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QJAS\Quadrennial Commission -LEX9693340\Quadrennial Commission 2024\Preparation - LEX500111622\CRA data\Self-employed\CRA_Self-employed Data\Received September 5 2024 - 2023 tax yr update\results(2023)_90k\"/>
    </mc:Choice>
  </mc:AlternateContent>
  <xr:revisionPtr revIDLastSave="0" documentId="13_ncr:1_{55AC8178-9C1C-49C3-803E-017285989088}" xr6:coauthVersionLast="47" xr6:coauthVersionMax="47" xr10:uidLastSave="{00000000-0000-0000-0000-000000000000}"/>
  <bookViews>
    <workbookView xWindow="-108" yWindow="-108" windowWidth="23256" windowHeight="12576" activeTab="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7" l="1"/>
  <c r="C22" i="7"/>
  <c r="F21" i="7"/>
  <c r="C21" i="7"/>
  <c r="F20" i="7"/>
  <c r="C20" i="7"/>
  <c r="F19" i="7"/>
  <c r="C19" i="7"/>
  <c r="F22" i="3"/>
  <c r="C22" i="3"/>
  <c r="F21" i="3"/>
  <c r="C21" i="3"/>
  <c r="F20" i="3"/>
  <c r="C20" i="3"/>
  <c r="F19" i="3"/>
  <c r="C19" i="3"/>
</calcChain>
</file>

<file path=xl/sharedStrings.xml><?xml version="1.0" encoding="utf-8"?>
<sst xmlns="http://schemas.openxmlformats.org/spreadsheetml/2006/main" count="169" uniqueCount="64">
  <si>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</si>
  <si>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</si>
  <si>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</si>
  <si>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</si>
  <si>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</si>
  <si>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</si>
  <si>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</si>
  <si>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</si>
  <si>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</si>
  <si>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</si>
  <si>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</si>
  <si>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</si>
  <si>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</si>
  <si>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</si>
  <si>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</si>
  <si>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</si>
  <si>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</si>
  <si>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</si>
  <si>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</si>
  <si>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</si>
  <si>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</si>
  <si>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Statistics of Net Professional Income of Self-Employed Lawyers by CMA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</si>
  <si>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</si>
  <si>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</si>
  <si>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</si>
  <si>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</si>
  <si>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</si>
  <si>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</si>
  <si>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</si>
  <si>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</si>
  <si>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</si>
  <si>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</si>
  <si>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</si>
  <si>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</si>
  <si>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</si>
  <si>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Hamilton &amp; Kitchener-Cambridge-Waterloo</t>
  </si>
  <si>
    <t>All Canada</t>
  </si>
  <si>
    <t>Québec City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</si>
  <si>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</si>
  <si>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</si>
  <si>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</si>
  <si>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</si>
  <si>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</si>
  <si>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</si>
  <si>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</si>
  <si>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</si>
  <si>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</si>
  <si>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</si>
  <si>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</si>
  <si>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</si>
  <si>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</si>
  <si>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</si>
  <si>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</si>
  <si>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</si>
  <si>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Net Professional Income for Self-Employed Lawyers, Tax Years 2023 (Net Income&gt;$90k)</t>
  </si>
  <si>
    <t>2023 Taxation Year - Age 35-69 (Net Income&gt;$90k)</t>
  </si>
  <si>
    <t>2023 Taxation Year - Age 35-46 (Net Income&gt;$90k)</t>
  </si>
  <si>
    <t>2023 Taxation Year - Age 47-54 (Net Income&gt;$90k)</t>
  </si>
  <si>
    <t>2023 Taxation Year - Age 55-69 (Net Income&gt;$90k)</t>
  </si>
  <si>
    <t>2023 Taxation Year - Age 44-56 (Net Income&gt;$90k)</t>
  </si>
  <si>
    <t>Statistics compiled by CRA, August 2024</t>
  </si>
  <si>
    <t>N</t>
  </si>
  <si>
    <r>
      <t>P</t>
    </r>
    <r>
      <rPr>
        <vertAlign val="subscript"/>
        <sz val="11"/>
        <color theme="1"/>
        <rFont val="Calibri"/>
        <family val="2"/>
      </rPr>
      <t>50</t>
    </r>
    <r>
      <rPr>
        <sz val="11"/>
        <color theme="1"/>
        <rFont val="Calibri"/>
        <family val="2"/>
      </rPr>
      <t xml:space="preserve"> (Median)</t>
    </r>
  </si>
  <si>
    <r>
      <t>P</t>
    </r>
    <r>
      <rPr>
        <vertAlign val="subscript"/>
        <sz val="11"/>
        <color theme="1"/>
        <rFont val="Calibri"/>
        <family val="2"/>
      </rPr>
      <t>75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</si>
</sst>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;[Red]\-&quot;$&quot;#,##0"/>
    <numFmt numFmtId="165" formatCode="_-* #,##0.00_-;\-* #,##0.00_-;_-* &quot;-&quot;??_-;_-@_-"/>
    <numFmt numFmtId="166" formatCode="&quot;$&quot;#,##0"/>
    <numFmt numFmtId="167" formatCode="_-* #,##0_-;\-* #,##0_-;_-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165" fontId="1" fillId="0" borderId="0" applyFont="0" applyFill="0" applyBorder="0" applyAlignment="0" applyProtection="0"/>
  </cellStyleXfs>
  <cellXfs count="35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2" xfId="42" applyFont="1" applyBorder="1"/>
    <xf numFmtId="0" fontId="23" fillId="0" borderId="13" xfId="42" applyFont="1" applyBorder="1" applyAlignment="1">
      <alignment horizontal="center"/>
    </xf>
    <xf numFmtId="166" fontId="23" fillId="0" borderId="13" xfId="42" applyNumberFormat="1" applyFont="1" applyBorder="1" applyAlignment="1">
      <alignment horizontal="center"/>
    </xf>
    <xf numFmtId="164" fontId="18" fillId="0" borderId="0" xfId="42" applyNumberFormat="1"/>
    <xf numFmtId="0" fontId="23" fillId="0" borderId="13" xfId="42" applyFont="1" applyBorder="1"/>
    <xf numFmtId="164" fontId="18" fillId="0" borderId="10" xfId="42" applyNumberFormat="1" applyBorder="1"/>
    <xf numFmtId="164" fontId="18" fillId="0" borderId="14" xfId="42" applyNumberFormat="1" applyBorder="1"/>
    <xf numFmtId="164" fontId="18" fillId="0" borderId="11" xfId="42" applyNumberFormat="1" applyBorder="1"/>
    <xf numFmtId="167" fontId="18" fillId="0" borderId="10" xfId="43" applyNumberFormat="1" applyFont="1" applyBorder="1"/>
    <xf numFmtId="167" fontId="18" fillId="0" borderId="0" xfId="43" applyNumberFormat="1" applyFont="1" applyBorder="1"/>
    <xf numFmtId="164" fontId="18" fillId="0" borderId="12" xfId="42" applyNumberFormat="1" applyBorder="1"/>
    <xf numFmtId="164" fontId="18" fillId="0" borderId="13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5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5" xfId="42" applyFont="1" applyBorder="1" applyAlignment="1">
      <alignment horizontal="center" vertical="center"/>
    </xf>
    <xf numFmtId="0" fontId="19" fillId="0" borderId="15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15" xfId="42" applyFont="1" applyBorder="1"/>
    <xf numFmtId="167" fontId="18" fillId="0" borderId="15" xfId="43" applyNumberFormat="1" applyFont="1" applyBorder="1"/>
    <xf numFmtId="164" fontId="18" fillId="0" borderId="15" xfId="42" applyNumberFormat="1" applyBorder="1"/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0" fillId="0" borderId="0" xfId="0" applyAlignment="1">
      <alignment horizontal="right"/>
    </xf>
    <xf numFmtId="167" fontId="18" fillId="0" borderId="0" xfId="42" applyNumberForma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9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8B6D3-1360-4DA4-AA3F-DB4743007A6E}">
  <dimension ref="A1:I46"/>
  <sheetViews>
    <sheetView workbookViewId="0"/>
  </sheetViews>
  <sheetFormatPr defaultColWidth="9.109375" defaultRowHeight="13.2" x14ac:dyDescent="0.25"/>
  <cols>
    <col min="1" max="1" width="9.109375" style="1"/>
    <col min="2" max="2" width="10.88671875" style="1" bestFit="1" customWidth="1"/>
    <col min="3" max="3" width="11.6640625" style="1" bestFit="1" customWidth="1"/>
    <col min="4" max="4" width="51.6640625" style="1" customWidth="1"/>
    <col min="5" max="16384" width="9.109375" style="1"/>
  </cols>
  <sheetData>
    <row r="1" spans="1:9" s="20" customFormat="1" ht="20.25" customHeight="1" x14ac:dyDescent="0.3">
      <c r="A1" s="19" t="s">
        <v>31</v>
      </c>
    </row>
    <row r="2" spans="1:9" x14ac:dyDescent="0.25">
      <c r="A2" s="3" t="s">
        <v>54</v>
      </c>
    </row>
    <row r="4" spans="1:9" s="22" customFormat="1" ht="19.5" customHeight="1" x14ac:dyDescent="0.3">
      <c r="A4" s="21" t="s">
        <v>0</v>
      </c>
      <c r="B4" s="21" t="s">
        <v>1</v>
      </c>
      <c r="C4" s="21" t="s">
        <v>2</v>
      </c>
      <c r="D4" s="21" t="s">
        <v>3</v>
      </c>
    </row>
    <row r="5" spans="1:9" ht="19.5" customHeight="1" x14ac:dyDescent="0.25">
      <c r="A5" s="23">
        <v>2023</v>
      </c>
      <c r="B5" s="23" t="s">
        <v>4</v>
      </c>
      <c r="C5" s="23" t="s">
        <v>22</v>
      </c>
      <c r="D5" s="24" t="s">
        <v>38</v>
      </c>
    </row>
    <row r="6" spans="1:9" ht="19.5" customHeight="1" x14ac:dyDescent="0.25">
      <c r="A6" s="23">
        <v>2023</v>
      </c>
      <c r="B6" s="23" t="s">
        <v>23</v>
      </c>
      <c r="C6" s="23" t="s">
        <v>24</v>
      </c>
      <c r="D6" s="24" t="s">
        <v>38</v>
      </c>
    </row>
    <row r="7" spans="1:9" ht="19.5" customHeight="1" x14ac:dyDescent="0.25">
      <c r="A7" s="23">
        <v>2023</v>
      </c>
      <c r="B7" s="23" t="s">
        <v>25</v>
      </c>
      <c r="C7" s="23" t="s">
        <v>26</v>
      </c>
      <c r="D7" s="24" t="s">
        <v>38</v>
      </c>
    </row>
    <row r="8" spans="1:9" ht="19.5" customHeight="1" x14ac:dyDescent="0.25">
      <c r="A8" s="23">
        <v>2023</v>
      </c>
      <c r="B8" s="23" t="s">
        <v>27</v>
      </c>
      <c r="C8" s="23" t="s">
        <v>28</v>
      </c>
      <c r="D8" s="24" t="s">
        <v>38</v>
      </c>
    </row>
    <row r="9" spans="1:9" ht="19.5" customHeight="1" x14ac:dyDescent="0.25">
      <c r="A9" s="23">
        <v>2023</v>
      </c>
      <c r="B9" s="23" t="s">
        <v>29</v>
      </c>
      <c r="C9" s="23" t="s">
        <v>30</v>
      </c>
      <c r="D9" s="24" t="s">
        <v>38</v>
      </c>
    </row>
    <row r="11" spans="1:9" x14ac:dyDescent="0.25">
      <c r="A11" s="19" t="s">
        <v>5</v>
      </c>
      <c r="B11" s="20"/>
      <c r="C11" s="20"/>
      <c r="D11" s="20"/>
      <c r="E11" s="20"/>
      <c r="F11" s="20"/>
      <c r="G11" s="20"/>
      <c r="H11" s="20"/>
      <c r="I11" s="20"/>
    </row>
    <row r="12" spans="1:9" x14ac:dyDescent="0.25">
      <c r="A12" s="29"/>
      <c r="B12" s="4"/>
      <c r="C12" s="4"/>
      <c r="E12" s="4"/>
      <c r="F12" s="4"/>
      <c r="G12" s="4"/>
    </row>
    <row r="13" spans="1:9" x14ac:dyDescent="0.25">
      <c r="A13" s="25">
        <v>1</v>
      </c>
      <c r="B13" s="4" t="s">
        <v>40</v>
      </c>
      <c r="C13" s="4"/>
      <c r="D13" s="4"/>
      <c r="E13" s="4"/>
      <c r="F13" s="4"/>
      <c r="G13" s="4"/>
    </row>
    <row r="14" spans="1:9" x14ac:dyDescent="0.25">
      <c r="A14" s="25"/>
      <c r="B14" s="4" t="s">
        <v>41</v>
      </c>
      <c r="C14" s="4"/>
      <c r="D14" s="4"/>
      <c r="E14" s="4"/>
      <c r="F14" s="4"/>
      <c r="G14" s="4"/>
    </row>
    <row r="15" spans="1:9" x14ac:dyDescent="0.25">
      <c r="A15" s="25"/>
      <c r="B15" s="4"/>
      <c r="C15" s="4"/>
      <c r="D15" s="4"/>
      <c r="E15" s="4"/>
      <c r="F15" s="4"/>
      <c r="G15" s="4"/>
    </row>
    <row r="16" spans="1:9" x14ac:dyDescent="0.25">
      <c r="A16" s="25"/>
      <c r="B16" s="4" t="s">
        <v>42</v>
      </c>
      <c r="C16" s="4"/>
      <c r="D16" s="4"/>
      <c r="E16" s="4"/>
      <c r="F16" s="4"/>
      <c r="G16" s="4"/>
    </row>
    <row r="17" spans="1:7" x14ac:dyDescent="0.25">
      <c r="A17" s="25"/>
      <c r="B17" s="4" t="s">
        <v>43</v>
      </c>
      <c r="C17" s="4"/>
      <c r="D17" s="4"/>
      <c r="E17" s="4"/>
      <c r="F17" s="4"/>
      <c r="G17" s="4"/>
    </row>
    <row r="18" spans="1:7" x14ac:dyDescent="0.25">
      <c r="A18" s="25"/>
      <c r="B18" s="4" t="s">
        <v>44</v>
      </c>
      <c r="C18" s="4"/>
      <c r="D18" s="4"/>
      <c r="E18" s="4"/>
      <c r="F18" s="4"/>
      <c r="G18" s="4"/>
    </row>
    <row r="19" spans="1:7" x14ac:dyDescent="0.25">
      <c r="A19" s="25"/>
      <c r="B19" s="4" t="s">
        <v>45</v>
      </c>
      <c r="C19" s="4"/>
      <c r="D19" s="4"/>
      <c r="E19" s="4"/>
      <c r="F19" s="4"/>
      <c r="G19" s="4"/>
    </row>
    <row r="20" spans="1:7" x14ac:dyDescent="0.25">
      <c r="A20" s="25"/>
      <c r="B20" s="4" t="s">
        <v>46</v>
      </c>
      <c r="C20" s="4"/>
      <c r="D20" s="4"/>
      <c r="E20" s="4"/>
      <c r="F20" s="4"/>
      <c r="G20" s="4"/>
    </row>
    <row r="21" spans="1:7" x14ac:dyDescent="0.25">
      <c r="A21" s="25"/>
      <c r="B21" s="4"/>
      <c r="C21" s="4"/>
      <c r="D21" s="4"/>
      <c r="E21" s="4"/>
      <c r="F21" s="4"/>
      <c r="G21" s="4"/>
    </row>
    <row r="22" spans="1:7" x14ac:dyDescent="0.25">
      <c r="A22" s="25">
        <v>2</v>
      </c>
      <c r="B22" s="4" t="s">
        <v>47</v>
      </c>
      <c r="C22" s="4"/>
      <c r="D22" s="4"/>
      <c r="E22" s="4"/>
      <c r="F22" s="4"/>
      <c r="G22" s="4"/>
    </row>
    <row r="23" spans="1:7" x14ac:dyDescent="0.25">
      <c r="A23" s="25"/>
      <c r="B23" s="30" t="s">
        <v>48</v>
      </c>
      <c r="C23" s="4"/>
      <c r="D23" s="4"/>
      <c r="E23" s="4"/>
      <c r="F23" s="4"/>
      <c r="G23" s="4"/>
    </row>
    <row r="24" spans="1:7" x14ac:dyDescent="0.25">
      <c r="A24" s="25"/>
      <c r="B24" s="30"/>
      <c r="C24" s="4"/>
      <c r="D24" s="4"/>
      <c r="E24" s="4"/>
      <c r="F24" s="4"/>
      <c r="G24" s="4"/>
    </row>
    <row r="25" spans="1:7" x14ac:dyDescent="0.25">
      <c r="A25" s="25">
        <v>3</v>
      </c>
      <c r="B25" s="4" t="s">
        <v>49</v>
      </c>
      <c r="C25" s="4"/>
      <c r="D25" s="4"/>
      <c r="E25" s="4"/>
      <c r="F25" s="4"/>
      <c r="G25" s="4"/>
    </row>
    <row r="26" spans="1:7" x14ac:dyDescent="0.25">
      <c r="A26" s="25"/>
      <c r="B26" s="30" t="s">
        <v>50</v>
      </c>
      <c r="C26" s="4"/>
      <c r="D26" s="4"/>
      <c r="E26" s="4"/>
      <c r="F26" s="4"/>
      <c r="G26" s="4"/>
    </row>
    <row r="27" spans="1:7" x14ac:dyDescent="0.25">
      <c r="A27" s="25"/>
      <c r="B27" s="30" t="s">
        <v>51</v>
      </c>
      <c r="C27" s="4"/>
      <c r="D27" s="4"/>
      <c r="E27" s="4"/>
      <c r="F27" s="4"/>
      <c r="G27" s="4"/>
    </row>
    <row r="28" spans="1:7" x14ac:dyDescent="0.25">
      <c r="A28" s="25"/>
      <c r="B28" s="30" t="s">
        <v>39</v>
      </c>
      <c r="C28" s="4"/>
      <c r="D28" s="4"/>
      <c r="E28" s="4"/>
      <c r="F28" s="4"/>
      <c r="G28" s="4"/>
    </row>
    <row r="29" spans="1:7" x14ac:dyDescent="0.25">
      <c r="A29" s="25"/>
      <c r="B29" s="31"/>
      <c r="C29" s="4"/>
      <c r="D29" s="4"/>
      <c r="E29" s="4"/>
      <c r="F29" s="4"/>
      <c r="G29" s="4"/>
    </row>
    <row r="30" spans="1:7" x14ac:dyDescent="0.25">
      <c r="A30" s="25">
        <v>4</v>
      </c>
      <c r="B30" s="4" t="s">
        <v>32</v>
      </c>
      <c r="C30" s="4"/>
      <c r="D30" s="4"/>
      <c r="E30" s="4"/>
      <c r="F30" s="4"/>
      <c r="G30" s="4"/>
    </row>
    <row r="31" spans="1:7" x14ac:dyDescent="0.25">
      <c r="A31" s="25"/>
      <c r="B31" s="30" t="s">
        <v>10</v>
      </c>
      <c r="C31" s="4"/>
      <c r="D31" s="4"/>
      <c r="E31" s="4"/>
      <c r="F31" s="4"/>
      <c r="G31" s="4"/>
    </row>
    <row r="32" spans="1:7" x14ac:dyDescent="0.25">
      <c r="A32" s="25"/>
      <c r="B32" s="30" t="s">
        <v>11</v>
      </c>
      <c r="C32" s="4"/>
      <c r="D32" s="4"/>
      <c r="E32" s="4"/>
      <c r="F32" s="4"/>
      <c r="G32" s="4"/>
    </row>
    <row r="33" spans="1:9" x14ac:dyDescent="0.25">
      <c r="A33" s="25"/>
      <c r="B33" s="30" t="s">
        <v>12</v>
      </c>
      <c r="C33" s="4"/>
      <c r="D33" s="4"/>
      <c r="E33" s="4"/>
      <c r="F33" s="4"/>
      <c r="G33" s="4"/>
    </row>
    <row r="34" spans="1:9" x14ac:dyDescent="0.25">
      <c r="A34" s="25"/>
      <c r="B34" s="30" t="s">
        <v>33</v>
      </c>
      <c r="C34" s="4"/>
      <c r="D34" s="4"/>
      <c r="E34" s="4"/>
      <c r="F34" s="4"/>
      <c r="G34" s="4"/>
    </row>
    <row r="35" spans="1:9" x14ac:dyDescent="0.25">
      <c r="A35" s="25"/>
      <c r="B35" s="30" t="s">
        <v>13</v>
      </c>
      <c r="C35" s="4"/>
      <c r="D35" s="4"/>
      <c r="E35" s="4"/>
      <c r="F35" s="4"/>
      <c r="G35" s="4"/>
    </row>
    <row r="36" spans="1:9" x14ac:dyDescent="0.25">
      <c r="A36" s="25"/>
      <c r="B36" s="30" t="s">
        <v>14</v>
      </c>
      <c r="C36" s="4"/>
      <c r="D36" s="4"/>
      <c r="E36" s="4"/>
      <c r="F36" s="4"/>
      <c r="G36" s="4"/>
    </row>
    <row r="37" spans="1:9" x14ac:dyDescent="0.25">
      <c r="A37" s="32"/>
      <c r="B37" s="30" t="s">
        <v>37</v>
      </c>
      <c r="C37" s="4"/>
      <c r="D37" s="4"/>
      <c r="E37" s="4"/>
      <c r="F37" s="4"/>
      <c r="G37" s="4"/>
    </row>
    <row r="38" spans="1:9" x14ac:dyDescent="0.25">
      <c r="A38" s="32"/>
      <c r="B38" s="30" t="s">
        <v>15</v>
      </c>
      <c r="C38" s="4"/>
      <c r="D38" s="4"/>
      <c r="E38" s="4"/>
      <c r="F38" s="4"/>
      <c r="G38" s="4"/>
    </row>
    <row r="39" spans="1:9" x14ac:dyDescent="0.25">
      <c r="A39" s="32"/>
      <c r="B39" s="30" t="s">
        <v>16</v>
      </c>
      <c r="C39" s="4"/>
      <c r="D39" s="4"/>
      <c r="E39" s="4"/>
      <c r="F39" s="4"/>
      <c r="G39" s="4"/>
    </row>
    <row r="40" spans="1:9" x14ac:dyDescent="0.25">
      <c r="A40" s="32"/>
      <c r="B40" s="30" t="s">
        <v>34</v>
      </c>
      <c r="C40" s="4"/>
      <c r="D40" s="4"/>
      <c r="E40" s="4"/>
      <c r="F40" s="4"/>
      <c r="G40" s="4"/>
    </row>
    <row r="41" spans="1:9" x14ac:dyDescent="0.25">
      <c r="A41" s="32"/>
      <c r="B41" s="4"/>
      <c r="C41" s="4"/>
      <c r="D41" s="4"/>
      <c r="E41" s="4"/>
      <c r="F41" s="4"/>
      <c r="G41" s="4"/>
    </row>
    <row r="42" spans="1:9" x14ac:dyDescent="0.25">
      <c r="A42" s="32"/>
      <c r="B42" s="4" t="s">
        <v>52</v>
      </c>
      <c r="C42" s="4"/>
      <c r="D42" s="4"/>
      <c r="E42" s="4"/>
      <c r="F42" s="4"/>
      <c r="G42" s="4"/>
    </row>
    <row r="43" spans="1:9" x14ac:dyDescent="0.25">
      <c r="A43" s="32"/>
      <c r="B43" s="4"/>
      <c r="C43" s="4"/>
      <c r="D43" s="4"/>
      <c r="E43" s="4"/>
      <c r="F43" s="4"/>
      <c r="G43" s="4"/>
    </row>
    <row r="44" spans="1:9" x14ac:dyDescent="0.25">
      <c r="A44" s="25"/>
      <c r="B44" s="4" t="s">
        <v>53</v>
      </c>
      <c r="C44" s="4"/>
      <c r="D44" s="4"/>
      <c r="E44" s="4"/>
      <c r="F44" s="4"/>
      <c r="G44" s="4"/>
    </row>
    <row r="45" spans="1:9" x14ac:dyDescent="0.25">
      <c r="A45" s="32"/>
      <c r="B45" s="4"/>
      <c r="C45" s="4"/>
      <c r="D45" s="4"/>
      <c r="E45" s="4"/>
      <c r="F45" s="4"/>
      <c r="G45" s="4"/>
    </row>
    <row r="46" spans="1:9" x14ac:dyDescent="0.25">
      <c r="A46" s="25">
        <v>5</v>
      </c>
      <c r="B46" s="4" t="s">
        <v>60</v>
      </c>
      <c r="C46" s="4"/>
      <c r="D46" s="4"/>
      <c r="E46" s="4"/>
      <c r="F46" s="4"/>
      <c r="G46" s="4"/>
      <c r="H46" s="4"/>
      <c r="I46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2"/>
  <sheetViews>
    <sheetView zoomScale="120" zoomScaleNormal="120" workbookViewId="0">
      <selection activeCell="C19" sqref="C19:C22"/>
    </sheetView>
  </sheetViews>
  <sheetFormatPr defaultColWidth="9.109375" defaultRowHeight="12.6" x14ac:dyDescent="0.25"/>
  <cols>
    <col min="1" max="1" width="43.109375" style="2" customWidth="1"/>
    <col min="2" max="2" width="15.6640625" style="2" bestFit="1" customWidth="1"/>
    <col min="3" max="3" width="16.6640625" style="2" customWidth="1"/>
    <col min="4" max="4" width="16.5546875" style="2" customWidth="1"/>
    <col min="5" max="5" width="19.109375" style="2" customWidth="1"/>
    <col min="6" max="6" width="18.554687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55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2880</v>
      </c>
      <c r="C5" s="18">
        <v>501035</v>
      </c>
      <c r="D5" s="12">
        <v>554860</v>
      </c>
      <c r="E5" s="18">
        <v>319300</v>
      </c>
      <c r="F5" s="13">
        <v>595230</v>
      </c>
    </row>
    <row r="6" spans="1:6" x14ac:dyDescent="0.25">
      <c r="A6" s="7" t="s">
        <v>11</v>
      </c>
      <c r="B6" s="16">
        <v>1190</v>
      </c>
      <c r="C6" s="17">
        <v>451480</v>
      </c>
      <c r="D6" s="10">
        <v>440195</v>
      </c>
      <c r="E6" s="17">
        <v>296900</v>
      </c>
      <c r="F6" s="14">
        <v>570310</v>
      </c>
    </row>
    <row r="7" spans="1:6" x14ac:dyDescent="0.25">
      <c r="A7" s="7" t="s">
        <v>12</v>
      </c>
      <c r="B7" s="16">
        <v>580</v>
      </c>
      <c r="C7" s="17">
        <v>424805</v>
      </c>
      <c r="D7" s="10">
        <v>452825</v>
      </c>
      <c r="E7" s="17">
        <v>291945</v>
      </c>
      <c r="F7" s="14">
        <v>505900</v>
      </c>
    </row>
    <row r="8" spans="1:6" x14ac:dyDescent="0.25">
      <c r="A8" s="7" t="s">
        <v>33</v>
      </c>
      <c r="B8" s="16">
        <v>440</v>
      </c>
      <c r="C8" s="17">
        <v>397535</v>
      </c>
      <c r="D8" s="10">
        <v>435885</v>
      </c>
      <c r="E8" s="17">
        <v>265740</v>
      </c>
      <c r="F8" s="14">
        <v>470545</v>
      </c>
    </row>
    <row r="9" spans="1:6" x14ac:dyDescent="0.25">
      <c r="A9" s="7" t="s">
        <v>13</v>
      </c>
      <c r="B9" s="16">
        <v>270</v>
      </c>
      <c r="C9" s="17">
        <v>378665</v>
      </c>
      <c r="D9" s="10">
        <v>358075</v>
      </c>
      <c r="E9" s="17">
        <v>257420</v>
      </c>
      <c r="F9" s="14">
        <v>430305</v>
      </c>
    </row>
    <row r="10" spans="1:6" x14ac:dyDescent="0.25">
      <c r="A10" s="7" t="s">
        <v>14</v>
      </c>
      <c r="B10" s="16">
        <v>240</v>
      </c>
      <c r="C10" s="17">
        <v>286615</v>
      </c>
      <c r="D10" s="10">
        <v>161385</v>
      </c>
      <c r="E10" s="17">
        <v>244535</v>
      </c>
      <c r="F10" s="14">
        <v>355595</v>
      </c>
    </row>
    <row r="11" spans="1:6" x14ac:dyDescent="0.25">
      <c r="A11" s="7" t="s">
        <v>37</v>
      </c>
      <c r="B11" s="16">
        <v>250</v>
      </c>
      <c r="C11" s="17">
        <v>309145</v>
      </c>
      <c r="D11" s="10">
        <v>216725</v>
      </c>
      <c r="E11" s="17">
        <v>242975</v>
      </c>
      <c r="F11" s="14">
        <v>385435</v>
      </c>
    </row>
    <row r="12" spans="1:6" x14ac:dyDescent="0.25">
      <c r="A12" s="7" t="s">
        <v>15</v>
      </c>
      <c r="B12" s="16">
        <v>170</v>
      </c>
      <c r="C12" s="17">
        <v>280990</v>
      </c>
      <c r="D12" s="10">
        <v>191095</v>
      </c>
      <c r="E12" s="17">
        <v>205675</v>
      </c>
      <c r="F12" s="14">
        <v>373160</v>
      </c>
    </row>
    <row r="13" spans="1:6" x14ac:dyDescent="0.25">
      <c r="A13" s="7" t="s">
        <v>35</v>
      </c>
      <c r="B13" s="16">
        <v>230</v>
      </c>
      <c r="C13" s="17">
        <v>303820</v>
      </c>
      <c r="D13" s="10">
        <v>244195</v>
      </c>
      <c r="E13" s="17">
        <v>236640</v>
      </c>
      <c r="F13" s="14">
        <v>353585</v>
      </c>
    </row>
    <row r="14" spans="1:6" x14ac:dyDescent="0.25">
      <c r="A14" s="26" t="s">
        <v>19</v>
      </c>
      <c r="B14" s="27">
        <v>6260</v>
      </c>
      <c r="C14" s="28">
        <v>442495</v>
      </c>
      <c r="D14" s="28">
        <v>476705</v>
      </c>
      <c r="E14" s="28">
        <v>291485</v>
      </c>
      <c r="F14" s="28">
        <v>519020</v>
      </c>
    </row>
    <row r="15" spans="1:6" x14ac:dyDescent="0.25">
      <c r="A15" s="26" t="s">
        <v>20</v>
      </c>
      <c r="B15" s="27">
        <v>1730</v>
      </c>
      <c r="C15" s="28">
        <v>266720</v>
      </c>
      <c r="D15" s="28">
        <v>238060</v>
      </c>
      <c r="E15" s="28">
        <v>199440</v>
      </c>
      <c r="F15" s="28">
        <v>313855</v>
      </c>
    </row>
    <row r="16" spans="1:6" x14ac:dyDescent="0.25">
      <c r="A16" s="26" t="s">
        <v>36</v>
      </c>
      <c r="B16" s="27">
        <v>7990</v>
      </c>
      <c r="C16" s="28">
        <v>404540</v>
      </c>
      <c r="D16" s="28">
        <v>442310</v>
      </c>
      <c r="E16" s="28">
        <v>263710</v>
      </c>
      <c r="F16" s="28">
        <v>462835</v>
      </c>
    </row>
    <row r="18" spans="2:6" x14ac:dyDescent="0.25">
      <c r="C18" s="26" t="s">
        <v>19</v>
      </c>
      <c r="F18" s="26" t="s">
        <v>36</v>
      </c>
    </row>
    <row r="19" spans="2:6" ht="14.4" x14ac:dyDescent="0.3">
      <c r="B19" s="33" t="s">
        <v>61</v>
      </c>
      <c r="C19" s="34">
        <f>B14</f>
        <v>6260</v>
      </c>
      <c r="E19" s="33" t="s">
        <v>61</v>
      </c>
      <c r="F19" s="34">
        <f>B16</f>
        <v>7990</v>
      </c>
    </row>
    <row r="20" spans="2:6" ht="13.95" customHeight="1" x14ac:dyDescent="0.35">
      <c r="B20" s="33" t="s">
        <v>62</v>
      </c>
      <c r="C20" s="10">
        <f>E14</f>
        <v>291485</v>
      </c>
      <c r="E20" s="33" t="s">
        <v>62</v>
      </c>
      <c r="F20" s="10">
        <f>E16</f>
        <v>263710</v>
      </c>
    </row>
    <row r="21" spans="2:6" ht="14.4" x14ac:dyDescent="0.3">
      <c r="B21" s="33" t="s">
        <v>17</v>
      </c>
      <c r="C21" s="10">
        <f>C14</f>
        <v>442495</v>
      </c>
      <c r="E21" s="33" t="s">
        <v>17</v>
      </c>
      <c r="F21" s="10">
        <f>C16</f>
        <v>404540</v>
      </c>
    </row>
    <row r="22" spans="2:6" ht="15.6" x14ac:dyDescent="0.35">
      <c r="B22" s="33" t="s">
        <v>63</v>
      </c>
      <c r="C22" s="10">
        <f>F14</f>
        <v>519020</v>
      </c>
      <c r="E22" s="33" t="s">
        <v>63</v>
      </c>
      <c r="F22" s="10">
        <f>F16</f>
        <v>462835</v>
      </c>
    </row>
  </sheetData>
  <conditionalFormatting sqref="A5:A10 A12:A15">
    <cfRule type="expression" dxfId="18" priority="10">
      <formula>#REF!="Std Deviation"</formula>
    </cfRule>
  </conditionalFormatting>
  <conditionalFormatting sqref="A11">
    <cfRule type="expression" dxfId="17" priority="8">
      <formula>#REF!="Std Deviation"</formula>
    </cfRule>
  </conditionalFormatting>
  <conditionalFormatting sqref="A16">
    <cfRule type="expression" dxfId="16" priority="6">
      <formula>#REF!="Std Deviation"</formula>
    </cfRule>
  </conditionalFormatting>
  <conditionalFormatting sqref="C18">
    <cfRule type="expression" dxfId="3" priority="2">
      <formula>#REF!="Std Deviation"</formula>
    </cfRule>
  </conditionalFormatting>
  <conditionalFormatting sqref="F18">
    <cfRule type="expression" dxfId="2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43.109375" style="2" customWidth="1"/>
    <col min="2" max="2" width="16" style="2" bestFit="1" customWidth="1"/>
    <col min="3" max="3" width="18.33203125" style="2" customWidth="1"/>
    <col min="4" max="4" width="16.109375" style="2" customWidth="1"/>
    <col min="5" max="5" width="19" style="2" bestFit="1" customWidth="1"/>
    <col min="6" max="6" width="18.664062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56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1140</v>
      </c>
      <c r="C5" s="18">
        <v>412385</v>
      </c>
      <c r="D5" s="12">
        <v>318610</v>
      </c>
      <c r="E5" s="18">
        <v>320155</v>
      </c>
      <c r="F5" s="13">
        <v>499335</v>
      </c>
    </row>
    <row r="6" spans="1:6" x14ac:dyDescent="0.25">
      <c r="A6" s="7" t="s">
        <v>11</v>
      </c>
      <c r="B6" s="16">
        <v>460</v>
      </c>
      <c r="C6" s="17">
        <v>396595</v>
      </c>
      <c r="D6" s="10">
        <v>304825</v>
      </c>
      <c r="E6" s="17">
        <v>298610</v>
      </c>
      <c r="F6" s="14">
        <v>492460</v>
      </c>
    </row>
    <row r="7" spans="1:6" x14ac:dyDescent="0.25">
      <c r="A7" s="7" t="s">
        <v>12</v>
      </c>
      <c r="B7" s="16">
        <v>260</v>
      </c>
      <c r="C7" s="17">
        <v>330130</v>
      </c>
      <c r="D7" s="10">
        <v>228505</v>
      </c>
      <c r="E7" s="17">
        <v>269200</v>
      </c>
      <c r="F7" s="14">
        <v>409420</v>
      </c>
    </row>
    <row r="8" spans="1:6" x14ac:dyDescent="0.25">
      <c r="A8" s="7" t="s">
        <v>33</v>
      </c>
      <c r="B8" s="16">
        <v>170</v>
      </c>
      <c r="C8" s="17">
        <v>321670</v>
      </c>
      <c r="D8" s="10">
        <v>285030</v>
      </c>
      <c r="E8" s="17">
        <v>248750</v>
      </c>
      <c r="F8" s="14">
        <v>358485</v>
      </c>
    </row>
    <row r="9" spans="1:6" x14ac:dyDescent="0.25">
      <c r="A9" s="7" t="s">
        <v>13</v>
      </c>
      <c r="B9" s="16">
        <v>110</v>
      </c>
      <c r="C9" s="17">
        <v>347325</v>
      </c>
      <c r="D9" s="10">
        <v>232285</v>
      </c>
      <c r="E9" s="17">
        <v>284220</v>
      </c>
      <c r="F9" s="14">
        <v>425000</v>
      </c>
    </row>
    <row r="10" spans="1:6" x14ac:dyDescent="0.25">
      <c r="A10" s="7" t="s">
        <v>14</v>
      </c>
      <c r="B10" s="16">
        <v>120</v>
      </c>
      <c r="C10" s="17">
        <v>277395</v>
      </c>
      <c r="D10" s="10">
        <v>137185</v>
      </c>
      <c r="E10" s="17">
        <v>251755</v>
      </c>
      <c r="F10" s="14">
        <v>341025</v>
      </c>
    </row>
    <row r="11" spans="1:6" x14ac:dyDescent="0.25">
      <c r="A11" s="7" t="s">
        <v>37</v>
      </c>
      <c r="B11" s="16">
        <v>110</v>
      </c>
      <c r="C11" s="17">
        <v>283615</v>
      </c>
      <c r="D11" s="10">
        <v>203480</v>
      </c>
      <c r="E11" s="17">
        <v>230355</v>
      </c>
      <c r="F11" s="14">
        <v>307825</v>
      </c>
    </row>
    <row r="12" spans="1:6" x14ac:dyDescent="0.25">
      <c r="A12" s="7" t="s">
        <v>15</v>
      </c>
      <c r="B12" s="16">
        <v>90</v>
      </c>
      <c r="C12" s="17">
        <v>255145</v>
      </c>
      <c r="D12" s="10">
        <v>152985</v>
      </c>
      <c r="E12" s="17">
        <v>202350</v>
      </c>
      <c r="F12" s="14">
        <v>325535</v>
      </c>
    </row>
    <row r="13" spans="1:6" x14ac:dyDescent="0.25">
      <c r="A13" s="7" t="s">
        <v>35</v>
      </c>
      <c r="B13" s="16">
        <v>90</v>
      </c>
      <c r="C13" s="17">
        <v>268285</v>
      </c>
      <c r="D13" s="10">
        <v>157755</v>
      </c>
      <c r="E13" s="17">
        <v>228920</v>
      </c>
      <c r="F13" s="14">
        <v>345165</v>
      </c>
    </row>
    <row r="14" spans="1:6" x14ac:dyDescent="0.25">
      <c r="A14" s="26" t="s">
        <v>19</v>
      </c>
      <c r="B14" s="27">
        <v>2540</v>
      </c>
      <c r="C14" s="28">
        <v>369925</v>
      </c>
      <c r="D14" s="28">
        <v>286745</v>
      </c>
      <c r="E14" s="28">
        <v>287550</v>
      </c>
      <c r="F14" s="28">
        <v>438350</v>
      </c>
    </row>
    <row r="15" spans="1:6" x14ac:dyDescent="0.25">
      <c r="A15" s="26" t="s">
        <v>20</v>
      </c>
      <c r="B15" s="27">
        <v>620</v>
      </c>
      <c r="C15" s="28">
        <v>247180</v>
      </c>
      <c r="D15" s="28">
        <v>153265</v>
      </c>
      <c r="E15" s="28">
        <v>205490</v>
      </c>
      <c r="F15" s="28">
        <v>310295</v>
      </c>
    </row>
    <row r="16" spans="1:6" x14ac:dyDescent="0.25">
      <c r="A16" s="26" t="s">
        <v>36</v>
      </c>
      <c r="B16" s="27">
        <v>3160</v>
      </c>
      <c r="C16" s="28">
        <v>345830</v>
      </c>
      <c r="D16" s="28">
        <v>270295</v>
      </c>
      <c r="E16" s="28">
        <v>264945</v>
      </c>
      <c r="F16" s="28">
        <v>407820</v>
      </c>
    </row>
  </sheetData>
  <conditionalFormatting sqref="A5:A10 A12:A15">
    <cfRule type="expression" dxfId="15" priority="3">
      <formula>#REF!="Std Deviation"</formula>
    </cfRule>
  </conditionalFormatting>
  <conditionalFormatting sqref="A11">
    <cfRule type="expression" dxfId="14" priority="2">
      <formula>#REF!="Std Deviation"</formula>
    </cfRule>
  </conditionalFormatting>
  <conditionalFormatting sqref="A16">
    <cfRule type="expression" dxfId="13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43.109375" style="2" customWidth="1"/>
    <col min="2" max="2" width="17.33203125" style="2" customWidth="1"/>
    <col min="3" max="3" width="16.5546875" style="2" customWidth="1"/>
    <col min="4" max="4" width="17.6640625" style="2" customWidth="1"/>
    <col min="5" max="5" width="17" style="2" customWidth="1"/>
    <col min="6" max="6" width="16.664062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57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680</v>
      </c>
      <c r="C5" s="18">
        <v>636470</v>
      </c>
      <c r="D5" s="12">
        <v>621500</v>
      </c>
      <c r="E5" s="18">
        <v>397825</v>
      </c>
      <c r="F5" s="13">
        <v>868335</v>
      </c>
    </row>
    <row r="6" spans="1:6" x14ac:dyDescent="0.25">
      <c r="A6" s="7" t="s">
        <v>11</v>
      </c>
      <c r="B6" s="16">
        <v>320</v>
      </c>
      <c r="C6" s="17">
        <v>573625</v>
      </c>
      <c r="D6" s="10">
        <v>535055</v>
      </c>
      <c r="E6" s="17">
        <v>360600</v>
      </c>
      <c r="F6" s="14">
        <v>754210</v>
      </c>
    </row>
    <row r="7" spans="1:6" x14ac:dyDescent="0.25">
      <c r="A7" s="7" t="s">
        <v>12</v>
      </c>
      <c r="B7" s="16">
        <v>130</v>
      </c>
      <c r="C7" s="17">
        <v>592800</v>
      </c>
      <c r="D7" s="10">
        <v>685650</v>
      </c>
      <c r="E7" s="17">
        <v>393560</v>
      </c>
      <c r="F7" s="14">
        <v>727945</v>
      </c>
    </row>
    <row r="8" spans="1:6" x14ac:dyDescent="0.25">
      <c r="A8" s="7" t="s">
        <v>33</v>
      </c>
      <c r="B8" s="16">
        <v>110</v>
      </c>
      <c r="C8" s="17">
        <v>453065</v>
      </c>
      <c r="D8" s="10">
        <v>479025</v>
      </c>
      <c r="E8" s="17">
        <v>316735</v>
      </c>
      <c r="F8" s="14">
        <v>608240</v>
      </c>
    </row>
    <row r="9" spans="1:6" x14ac:dyDescent="0.25">
      <c r="A9" s="7" t="s">
        <v>13</v>
      </c>
      <c r="B9" s="16">
        <v>60</v>
      </c>
      <c r="C9" s="17">
        <v>463850</v>
      </c>
      <c r="D9" s="10">
        <v>462070</v>
      </c>
      <c r="E9" s="17">
        <v>347425</v>
      </c>
      <c r="F9" s="14">
        <v>538580</v>
      </c>
    </row>
    <row r="10" spans="1:6" x14ac:dyDescent="0.25">
      <c r="A10" s="7" t="s">
        <v>14</v>
      </c>
      <c r="B10" s="16">
        <v>40</v>
      </c>
      <c r="C10" s="17">
        <v>341610</v>
      </c>
      <c r="D10" s="10">
        <v>194630</v>
      </c>
      <c r="E10" s="17">
        <v>311285</v>
      </c>
      <c r="F10" s="14">
        <v>457835</v>
      </c>
    </row>
    <row r="11" spans="1:6" x14ac:dyDescent="0.25">
      <c r="A11" s="7" t="s">
        <v>37</v>
      </c>
      <c r="B11" s="16">
        <v>60</v>
      </c>
      <c r="C11" s="17">
        <v>350135</v>
      </c>
      <c r="D11" s="10">
        <v>257340</v>
      </c>
      <c r="E11" s="17">
        <v>302460</v>
      </c>
      <c r="F11" s="14">
        <v>417635</v>
      </c>
    </row>
    <row r="12" spans="1:6" x14ac:dyDescent="0.25">
      <c r="A12" s="7" t="s">
        <v>15</v>
      </c>
      <c r="B12" s="16">
        <v>30</v>
      </c>
      <c r="C12" s="17">
        <v>282875</v>
      </c>
      <c r="D12" s="10">
        <v>161410</v>
      </c>
      <c r="E12" s="17">
        <v>238985</v>
      </c>
      <c r="F12" s="14">
        <v>394280</v>
      </c>
    </row>
    <row r="13" spans="1:6" x14ac:dyDescent="0.25">
      <c r="A13" s="7" t="s">
        <v>35</v>
      </c>
      <c r="B13" s="16">
        <v>50</v>
      </c>
      <c r="C13" s="17">
        <v>376865</v>
      </c>
      <c r="D13" s="10">
        <v>364150</v>
      </c>
      <c r="E13" s="17">
        <v>262650</v>
      </c>
      <c r="F13" s="14">
        <v>442105</v>
      </c>
    </row>
    <row r="14" spans="1:6" x14ac:dyDescent="0.25">
      <c r="A14" s="26" t="s">
        <v>19</v>
      </c>
      <c r="B14" s="27">
        <v>1480</v>
      </c>
      <c r="C14" s="28">
        <v>562805</v>
      </c>
      <c r="D14" s="28">
        <v>569360</v>
      </c>
      <c r="E14" s="28">
        <v>357875</v>
      </c>
      <c r="F14" s="28">
        <v>688595</v>
      </c>
    </row>
    <row r="15" spans="1:6" x14ac:dyDescent="0.25">
      <c r="A15" s="26" t="s">
        <v>20</v>
      </c>
      <c r="B15" s="27">
        <v>330</v>
      </c>
      <c r="C15" s="28">
        <v>298175</v>
      </c>
      <c r="D15" s="28">
        <v>316940</v>
      </c>
      <c r="E15" s="28">
        <v>210795</v>
      </c>
      <c r="F15" s="28">
        <v>342700</v>
      </c>
    </row>
    <row r="16" spans="1:6" x14ac:dyDescent="0.25">
      <c r="A16" s="26" t="s">
        <v>36</v>
      </c>
      <c r="B16" s="27">
        <v>1810</v>
      </c>
      <c r="C16" s="28">
        <v>514120</v>
      </c>
      <c r="D16" s="28">
        <v>541710</v>
      </c>
      <c r="E16" s="28">
        <v>320950</v>
      </c>
      <c r="F16" s="28">
        <v>624090</v>
      </c>
    </row>
  </sheetData>
  <conditionalFormatting sqref="A5:A10 A12:A15">
    <cfRule type="expression" dxfId="12" priority="3">
      <formula>#REF!="Std Deviation"</formula>
    </cfRule>
  </conditionalFormatting>
  <conditionalFormatting sqref="A11">
    <cfRule type="expression" dxfId="11" priority="2">
      <formula>#REF!="Std Deviation"</formula>
    </cfRule>
  </conditionalFormatting>
  <conditionalFormatting sqref="A16">
    <cfRule type="expression" dxfId="1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43.109375" style="2" customWidth="1"/>
    <col min="2" max="2" width="17" style="2" customWidth="1"/>
    <col min="3" max="3" width="17.6640625" style="2" customWidth="1"/>
    <col min="4" max="4" width="17.109375" style="2" customWidth="1"/>
    <col min="5" max="5" width="17.5546875" style="2" customWidth="1"/>
    <col min="6" max="6" width="17.10937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58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1070</v>
      </c>
      <c r="C5" s="18">
        <v>509730</v>
      </c>
      <c r="D5" s="12">
        <v>677045</v>
      </c>
      <c r="E5" s="18">
        <v>274300</v>
      </c>
      <c r="F5" s="13">
        <v>585835</v>
      </c>
    </row>
    <row r="6" spans="1:6" x14ac:dyDescent="0.25">
      <c r="A6" s="7" t="s">
        <v>11</v>
      </c>
      <c r="B6" s="16">
        <v>410</v>
      </c>
      <c r="C6" s="17">
        <v>417270</v>
      </c>
      <c r="D6" s="10">
        <v>467280</v>
      </c>
      <c r="E6" s="17">
        <v>238060</v>
      </c>
      <c r="F6" s="14">
        <v>495730</v>
      </c>
    </row>
    <row r="7" spans="1:6" x14ac:dyDescent="0.25">
      <c r="A7" s="7" t="s">
        <v>12</v>
      </c>
      <c r="B7" s="16">
        <v>190</v>
      </c>
      <c r="C7" s="17">
        <v>437130</v>
      </c>
      <c r="D7" s="10">
        <v>446135</v>
      </c>
      <c r="E7" s="17">
        <v>289990</v>
      </c>
      <c r="F7" s="14">
        <v>552485</v>
      </c>
    </row>
    <row r="8" spans="1:6" x14ac:dyDescent="0.25">
      <c r="A8" s="7" t="s">
        <v>33</v>
      </c>
      <c r="B8" s="16">
        <v>160</v>
      </c>
      <c r="C8" s="17">
        <v>437195</v>
      </c>
      <c r="D8" s="10">
        <v>516335</v>
      </c>
      <c r="E8" s="17">
        <v>267215</v>
      </c>
      <c r="F8" s="14">
        <v>526765</v>
      </c>
    </row>
    <row r="9" spans="1:6" x14ac:dyDescent="0.25">
      <c r="A9" s="7" t="s">
        <v>13</v>
      </c>
      <c r="B9" s="16">
        <v>100</v>
      </c>
      <c r="C9" s="17">
        <v>364940</v>
      </c>
      <c r="D9" s="10">
        <v>399390</v>
      </c>
      <c r="E9" s="17">
        <v>206300</v>
      </c>
      <c r="F9" s="14">
        <v>391775</v>
      </c>
    </row>
    <row r="10" spans="1:6" x14ac:dyDescent="0.25">
      <c r="A10" s="7" t="s">
        <v>14</v>
      </c>
      <c r="B10" s="16">
        <v>80</v>
      </c>
      <c r="C10" s="17">
        <v>272540</v>
      </c>
      <c r="D10" s="10">
        <v>173530</v>
      </c>
      <c r="E10" s="17">
        <v>219285</v>
      </c>
      <c r="F10" s="14">
        <v>335805</v>
      </c>
    </row>
    <row r="11" spans="1:6" x14ac:dyDescent="0.25">
      <c r="A11" s="7" t="s">
        <v>37</v>
      </c>
      <c r="B11" s="16">
        <v>90</v>
      </c>
      <c r="C11" s="17">
        <v>314625</v>
      </c>
      <c r="D11" s="10">
        <v>202310</v>
      </c>
      <c r="E11" s="17">
        <v>236205</v>
      </c>
      <c r="F11" s="14">
        <v>466885</v>
      </c>
    </row>
    <row r="12" spans="1:6" x14ac:dyDescent="0.25">
      <c r="A12" s="7" t="s">
        <v>15</v>
      </c>
      <c r="B12" s="16">
        <v>50</v>
      </c>
      <c r="C12" s="17">
        <v>320530</v>
      </c>
      <c r="D12" s="10">
        <v>249665</v>
      </c>
      <c r="E12" s="17">
        <v>202550</v>
      </c>
      <c r="F12" s="14">
        <v>390375</v>
      </c>
    </row>
    <row r="13" spans="1:6" x14ac:dyDescent="0.25">
      <c r="A13" s="7" t="s">
        <v>35</v>
      </c>
      <c r="B13" s="16">
        <v>100</v>
      </c>
      <c r="C13" s="17">
        <v>297915</v>
      </c>
      <c r="D13" s="10">
        <v>224960</v>
      </c>
      <c r="E13" s="17">
        <v>225375</v>
      </c>
      <c r="F13" s="14">
        <v>354340</v>
      </c>
    </row>
    <row r="14" spans="1:6" x14ac:dyDescent="0.25">
      <c r="A14" s="26" t="s">
        <v>19</v>
      </c>
      <c r="B14" s="27">
        <v>2250</v>
      </c>
      <c r="C14" s="28">
        <v>445380</v>
      </c>
      <c r="D14" s="28">
        <v>558585</v>
      </c>
      <c r="E14" s="28">
        <v>255680</v>
      </c>
      <c r="F14" s="28">
        <v>517195</v>
      </c>
    </row>
    <row r="15" spans="1:6" x14ac:dyDescent="0.25">
      <c r="A15" s="26" t="s">
        <v>20</v>
      </c>
      <c r="B15" s="27">
        <v>770</v>
      </c>
      <c r="C15" s="28">
        <v>268840</v>
      </c>
      <c r="D15" s="28">
        <v>252725</v>
      </c>
      <c r="E15" s="28">
        <v>185900</v>
      </c>
      <c r="F15" s="28">
        <v>308235</v>
      </c>
    </row>
    <row r="16" spans="1:6" x14ac:dyDescent="0.25">
      <c r="A16" s="26" t="s">
        <v>36</v>
      </c>
      <c r="B16" s="27">
        <v>3020</v>
      </c>
      <c r="C16" s="28">
        <v>400265</v>
      </c>
      <c r="D16" s="28">
        <v>504475</v>
      </c>
      <c r="E16" s="28">
        <v>232775</v>
      </c>
      <c r="F16" s="28">
        <v>448885</v>
      </c>
    </row>
  </sheetData>
  <conditionalFormatting sqref="A5:A10 A12:A15">
    <cfRule type="expression" dxfId="9" priority="3">
      <formula>#REF!="Std Deviation"</formula>
    </cfRule>
  </conditionalFormatting>
  <conditionalFormatting sqref="A11">
    <cfRule type="expression" dxfId="8" priority="2">
      <formula>#REF!="Std Deviation"</formula>
    </cfRule>
  </conditionalFormatting>
  <conditionalFormatting sqref="A16">
    <cfRule type="expression" dxfId="7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22"/>
  <sheetViews>
    <sheetView tabSelected="1" zoomScale="120" zoomScaleNormal="120" workbookViewId="0">
      <selection activeCell="C19" sqref="C19:C22"/>
    </sheetView>
  </sheetViews>
  <sheetFormatPr defaultColWidth="9.109375" defaultRowHeight="12.6" x14ac:dyDescent="0.25"/>
  <cols>
    <col min="1" max="1" width="43.109375" style="2" customWidth="1"/>
    <col min="2" max="2" width="15.44140625" style="2" customWidth="1"/>
    <col min="3" max="3" width="15.5546875" style="2" customWidth="1"/>
    <col min="4" max="4" width="17.109375" style="2" customWidth="1"/>
    <col min="5" max="5" width="17.5546875" style="2" customWidth="1"/>
    <col min="6" max="6" width="18.8867187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59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1070</v>
      </c>
      <c r="C5" s="18">
        <v>609115</v>
      </c>
      <c r="D5" s="12">
        <v>592890</v>
      </c>
      <c r="E5" s="18">
        <v>389235</v>
      </c>
      <c r="F5" s="13">
        <v>800915</v>
      </c>
    </row>
    <row r="6" spans="1:6" x14ac:dyDescent="0.25">
      <c r="A6" s="7" t="s">
        <v>11</v>
      </c>
      <c r="B6" s="16">
        <v>520</v>
      </c>
      <c r="C6" s="17">
        <v>523240</v>
      </c>
      <c r="D6" s="10">
        <v>481350</v>
      </c>
      <c r="E6" s="17">
        <v>340865</v>
      </c>
      <c r="F6" s="14">
        <v>680590</v>
      </c>
    </row>
    <row r="7" spans="1:6" x14ac:dyDescent="0.25">
      <c r="A7" s="7" t="s">
        <v>12</v>
      </c>
      <c r="B7" s="16">
        <v>230</v>
      </c>
      <c r="C7" s="17">
        <v>511680</v>
      </c>
      <c r="D7" s="10">
        <v>581030</v>
      </c>
      <c r="E7" s="17">
        <v>328365</v>
      </c>
      <c r="F7" s="14">
        <v>618075</v>
      </c>
    </row>
    <row r="8" spans="1:6" x14ac:dyDescent="0.25">
      <c r="A8" s="7" t="s">
        <v>33</v>
      </c>
      <c r="B8" s="16">
        <v>180</v>
      </c>
      <c r="C8" s="17">
        <v>439750</v>
      </c>
      <c r="D8" s="10">
        <v>454005</v>
      </c>
      <c r="E8" s="17">
        <v>313455</v>
      </c>
      <c r="F8" s="14">
        <v>551390</v>
      </c>
    </row>
    <row r="9" spans="1:6" x14ac:dyDescent="0.25">
      <c r="A9" s="7" t="s">
        <v>13</v>
      </c>
      <c r="B9" s="16">
        <v>100</v>
      </c>
      <c r="C9" s="17">
        <v>433270</v>
      </c>
      <c r="D9" s="10">
        <v>396670</v>
      </c>
      <c r="E9" s="17">
        <v>315990</v>
      </c>
      <c r="F9" s="14">
        <v>547810</v>
      </c>
    </row>
    <row r="10" spans="1:6" x14ac:dyDescent="0.25">
      <c r="A10" s="7" t="s">
        <v>14</v>
      </c>
      <c r="B10" s="16">
        <v>80</v>
      </c>
      <c r="C10" s="17">
        <v>323010</v>
      </c>
      <c r="D10" s="10">
        <v>195935</v>
      </c>
      <c r="E10" s="17">
        <v>279310</v>
      </c>
      <c r="F10" s="14">
        <v>430860</v>
      </c>
    </row>
    <row r="11" spans="1:6" x14ac:dyDescent="0.25">
      <c r="A11" s="7" t="s">
        <v>37</v>
      </c>
      <c r="B11" s="16">
        <v>100</v>
      </c>
      <c r="C11" s="17">
        <v>324735</v>
      </c>
      <c r="D11" s="10">
        <v>239835</v>
      </c>
      <c r="E11" s="17">
        <v>259190</v>
      </c>
      <c r="F11" s="14">
        <v>394175</v>
      </c>
    </row>
    <row r="12" spans="1:6" x14ac:dyDescent="0.25">
      <c r="A12" s="7" t="s">
        <v>15</v>
      </c>
      <c r="B12" s="16">
        <v>50</v>
      </c>
      <c r="C12" s="17">
        <v>280665</v>
      </c>
      <c r="D12" s="10">
        <v>160595</v>
      </c>
      <c r="E12" s="17">
        <v>225150</v>
      </c>
      <c r="F12" s="14">
        <v>394475</v>
      </c>
    </row>
    <row r="13" spans="1:6" x14ac:dyDescent="0.25">
      <c r="A13" s="7" t="s">
        <v>35</v>
      </c>
      <c r="B13" s="16">
        <v>80</v>
      </c>
      <c r="C13" s="17">
        <v>336135</v>
      </c>
      <c r="D13" s="10">
        <v>299380</v>
      </c>
      <c r="E13" s="17">
        <v>251370</v>
      </c>
      <c r="F13" s="14">
        <v>362285</v>
      </c>
    </row>
    <row r="14" spans="1:6" x14ac:dyDescent="0.25">
      <c r="A14" s="26" t="s">
        <v>19</v>
      </c>
      <c r="B14" s="27">
        <v>2400</v>
      </c>
      <c r="C14" s="28">
        <v>524115</v>
      </c>
      <c r="D14" s="28">
        <v>525625</v>
      </c>
      <c r="E14" s="28">
        <v>334705</v>
      </c>
      <c r="F14" s="28">
        <v>648800</v>
      </c>
    </row>
    <row r="15" spans="1:6" x14ac:dyDescent="0.25">
      <c r="A15" s="26" t="s">
        <v>20</v>
      </c>
      <c r="B15" s="27">
        <v>580</v>
      </c>
      <c r="C15" s="28">
        <v>299415</v>
      </c>
      <c r="D15" s="28">
        <v>278020</v>
      </c>
      <c r="E15" s="28">
        <v>220060</v>
      </c>
      <c r="F15" s="28">
        <v>359135</v>
      </c>
    </row>
    <row r="16" spans="1:6" x14ac:dyDescent="0.25">
      <c r="A16" s="26" t="s">
        <v>36</v>
      </c>
      <c r="B16" s="27">
        <v>2980</v>
      </c>
      <c r="C16" s="28">
        <v>480715</v>
      </c>
      <c r="D16" s="28">
        <v>495660</v>
      </c>
      <c r="E16" s="28">
        <v>306520</v>
      </c>
      <c r="F16" s="28">
        <v>589445</v>
      </c>
    </row>
    <row r="18" spans="2:6" x14ac:dyDescent="0.25">
      <c r="C18" s="26" t="s">
        <v>19</v>
      </c>
      <c r="F18" s="26" t="s">
        <v>36</v>
      </c>
    </row>
    <row r="19" spans="2:6" ht="14.4" x14ac:dyDescent="0.3">
      <c r="B19" s="33" t="s">
        <v>61</v>
      </c>
      <c r="C19" s="34">
        <f>B14</f>
        <v>2400</v>
      </c>
      <c r="E19" s="33" t="s">
        <v>61</v>
      </c>
      <c r="F19" s="34">
        <f>B16</f>
        <v>2980</v>
      </c>
    </row>
    <row r="20" spans="2:6" ht="15.6" x14ac:dyDescent="0.35">
      <c r="B20" s="33" t="s">
        <v>62</v>
      </c>
      <c r="C20" s="10">
        <f>E14</f>
        <v>334705</v>
      </c>
      <c r="E20" s="33" t="s">
        <v>62</v>
      </c>
      <c r="F20" s="10">
        <f>E16</f>
        <v>306520</v>
      </c>
    </row>
    <row r="21" spans="2:6" ht="14.4" x14ac:dyDescent="0.3">
      <c r="B21" s="33" t="s">
        <v>17</v>
      </c>
      <c r="C21" s="10">
        <f>C14</f>
        <v>524115</v>
      </c>
      <c r="E21" s="33" t="s">
        <v>17</v>
      </c>
      <c r="F21" s="10">
        <f>C16</f>
        <v>480715</v>
      </c>
    </row>
    <row r="22" spans="2:6" ht="15.6" x14ac:dyDescent="0.35">
      <c r="B22" s="33" t="s">
        <v>63</v>
      </c>
      <c r="C22" s="10">
        <f>F14</f>
        <v>648800</v>
      </c>
      <c r="E22" s="33" t="s">
        <v>63</v>
      </c>
      <c r="F22" s="10">
        <f>F16</f>
        <v>589445</v>
      </c>
    </row>
  </sheetData>
  <conditionalFormatting sqref="A5:A10 A12:A15">
    <cfRule type="expression" dxfId="6" priority="5">
      <formula>#REF!="Std Deviation"</formula>
    </cfRule>
  </conditionalFormatting>
  <conditionalFormatting sqref="A11">
    <cfRule type="expression" dxfId="5" priority="4">
      <formula>#REF!="Std Deviation"</formula>
    </cfRule>
  </conditionalFormatting>
  <conditionalFormatting sqref="A16">
    <cfRule type="expression" dxfId="4" priority="3">
      <formula>#REF!="Std Deviation"</formula>
    </cfRule>
  </conditionalFormatting>
  <conditionalFormatting sqref="C18">
    <cfRule type="expression" dxfId="1" priority="2">
      <formula>#REF!="Std Deviation"</formula>
    </cfRule>
  </conditionalFormatting>
  <conditionalFormatting sqref="F18">
    <cfRule type="expression" dxfId="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780ef646-74b0-4df8-91c0-fcc28afe06eb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6069C317-C439-4FE4-B3F5-26CAF00AC509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03:44:54 PM, EventDateandTime - 2024-04-02 at 02:23:12 PM, EventDateandTime - 2024-04-02 at 02:25:01 PM, EventDateandTime - 2024-04-02 at 02:30:29 PM, EventDateandTime - 2024-04-02 at 02:37:00 PM, EventDateandTime - 2024-04-02 at 02:41:07 PM, EventDateandTime - 2024-04-02 at 02:46:33 PM, EventDateandTime - 2024-04-02 at 04:45:47 PM, EventDateandTime - 2024-04-11 at 03:42:19 PM, EventDateandTime - 2024-04-11 at 04:35:28 PM, EventDateandTime - 2024-05-13 at 02:36:40 PM, EventDateandTime - 2024-06-05 at 05:02:45 PM, EventDateandTime - 2024-06-05 at 05:09:43 PM, EventDateandTime - 2024-08-20 at 09:20:31 AM, EventDateandTime - 2024-08-20 at 09:20:54 AM, EventDateandTime - 2024-08-22 at 02:54:19 PM, EventDateandTime - 2024-08-22 at 02:55:28 PM, EventDateandTime - 2024-08-22 at 02:57:22 PM, EventDateandTime - 2024-08-22 at 03:10:56 PM, EventDateandTime - 2024-08-22 at 03:12:49 PM, EventDateandTime - 2024-08-22 at 03:15:41 PM, EventDateandTime - 2024-08-27 at 08:44:12 AM, EventDateandTime - 2024-09-03 at 01:51:07 PM</cp:keywords>
  <cp:lastModifiedBy>Gileno, Justin</cp:lastModifiedBy>
  <dcterms:created xsi:type="dcterms:W3CDTF">2015-09-24T16:00:52Z</dcterms:created>
  <dcterms:modified xsi:type="dcterms:W3CDTF">2024-11-15T15:48:56Z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780ef646-74b0-4df8-91c0-fcc28afe06eb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