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28EFB8FF-9317-48CE-8777-4C45B0B11513}" xr6:coauthVersionLast="47" xr6:coauthVersionMax="47" xr10:uidLastSave="{00000000-0000-0000-0000-000000000000}"/>
  <bookViews>
    <workbookView xWindow="22932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<sst xmlns="http://schemas.openxmlformats.org/spreadsheetml/2006/main" count="151" uniqueCount="76">
  <si>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</si>
  <si>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</si>
  <si>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</si>
  <si>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</si>
  <si>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</si>
  <si>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</si>
  <si>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</si>
  <si>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</si>
  <si>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</si>
  <si>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</si>
  <si>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</si>
  <si>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</si>
  <si>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</si>
  <si>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</si>
  <si>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</si>
  <si>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</si>
  <si>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</si>
  <si>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</si>
  <si>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</si>
  <si>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</si>
  <si>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</si>
  <si>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</si>
  <si>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</si>
  <si>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</si>
  <si>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</si>
  <si>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</si>
  <si>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</si>
  <si>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</si>
  <si>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</si>
  <si>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</si>
  <si>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</si>
  <si>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</si>
  <si>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</si>
  <si>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</si>
  <si>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</si>
  <si>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</si>
  <si>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</si>
  <si>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</si>
  <si>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</si>
  <si>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</si>
  <si>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</si>
  <si>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</si>
  <si>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</si>
  <si>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</si>
  <si>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</si>
  <si>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</si>
  <si>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</si>
  <si>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</si>
  <si>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</si>
  <si>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</si>
  <si>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</si>
  <si>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</si>
  <si>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</si>
  <si>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</si>
  <si>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</si>
  <si>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</si>
  <si>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</si>
  <si>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</si>
  <si>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</si>
  <si>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</si>
  <si>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</si>
  <si>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</si>
  <si>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</si>
  <si>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</si>
  <si>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</si>
  <si>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</si>
  <si>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</si>
  <si>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2022 Taxation Year - Age 35-43 (Net Income&gt;$90k)</t>
  </si>
  <si>
    <t>2022 Taxation Year - Age 44-47 (Net Income&gt;$90k)</t>
  </si>
  <si>
    <t>2022 Taxation Year - Age 48-51 (Net Income&gt;$90k)</t>
  </si>
  <si>
    <t>2022 Taxation Year - Age 52-55 (Net Income&gt;$90k)</t>
  </si>
  <si>
    <t>2022 Taxation Year - Age 56-59 (Net Income&gt;$90k)</t>
  </si>
  <si>
    <t>2022 Taxation Year - Age 64-69 (Net Income&gt;$90k)</t>
  </si>
  <si>
    <t>2022 Taxation Year - Age 60-63 (Net Income&gt;$90k)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</si>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</sst>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F92A-51E3-46BF-B637-5E53C69A8A9D}">
  <dimension ref="A1:I62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43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2022</v>
      </c>
      <c r="B5" s="17" t="s">
        <v>20</v>
      </c>
      <c r="C5" s="17" t="s">
        <v>21</v>
      </c>
      <c r="D5" s="18" t="s">
        <v>41</v>
      </c>
    </row>
    <row r="6" spans="1:9" ht="21.75" customHeight="1" x14ac:dyDescent="0.25">
      <c r="A6" s="17">
        <v>2022</v>
      </c>
      <c r="B6" s="17" t="s">
        <v>22</v>
      </c>
      <c r="C6" s="17" t="s">
        <v>23</v>
      </c>
      <c r="D6" s="18" t="s">
        <v>41</v>
      </c>
    </row>
    <row r="7" spans="1:9" ht="21.75" customHeight="1" x14ac:dyDescent="0.25">
      <c r="A7" s="17">
        <v>2022</v>
      </c>
      <c r="B7" s="17" t="s">
        <v>24</v>
      </c>
      <c r="C7" s="17" t="s">
        <v>25</v>
      </c>
      <c r="D7" s="18" t="s">
        <v>41</v>
      </c>
    </row>
    <row r="8" spans="1:9" ht="21.75" customHeight="1" x14ac:dyDescent="0.25">
      <c r="A8" s="17">
        <v>2022</v>
      </c>
      <c r="B8" s="17" t="s">
        <v>26</v>
      </c>
      <c r="C8" s="17" t="s">
        <v>27</v>
      </c>
      <c r="D8" s="18" t="s">
        <v>41</v>
      </c>
    </row>
    <row r="9" spans="1:9" ht="21.75" customHeight="1" x14ac:dyDescent="0.25">
      <c r="A9" s="17">
        <v>2022</v>
      </c>
      <c r="B9" s="17" t="s">
        <v>28</v>
      </c>
      <c r="C9" s="17" t="s">
        <v>29</v>
      </c>
      <c r="D9" s="18" t="s">
        <v>41</v>
      </c>
    </row>
    <row r="10" spans="1:9" ht="21.75" customHeight="1" x14ac:dyDescent="0.25">
      <c r="A10" s="17">
        <v>2022</v>
      </c>
      <c r="B10" s="17" t="s">
        <v>30</v>
      </c>
      <c r="C10" s="17" t="s">
        <v>31</v>
      </c>
      <c r="D10" s="18" t="s">
        <v>41</v>
      </c>
    </row>
    <row r="11" spans="1:9" ht="21.75" customHeight="1" x14ac:dyDescent="0.25">
      <c r="A11" s="17">
        <v>2022</v>
      </c>
      <c r="B11" s="17" t="s">
        <v>32</v>
      </c>
      <c r="C11" s="17" t="s">
        <v>33</v>
      </c>
      <c r="D11" s="18" t="s">
        <v>41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44</v>
      </c>
      <c r="C15" s="4"/>
      <c r="D15" s="4"/>
      <c r="E15" s="4"/>
      <c r="F15" s="4"/>
      <c r="G15" s="4"/>
    </row>
    <row r="16" spans="1:9" x14ac:dyDescent="0.25">
      <c r="A16" s="19"/>
      <c r="B16" s="4" t="s">
        <v>45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46</v>
      </c>
      <c r="C18" s="4"/>
      <c r="D18" s="4"/>
      <c r="E18" s="4"/>
      <c r="F18" s="4"/>
      <c r="G18" s="4"/>
    </row>
    <row r="19" spans="1:7" x14ac:dyDescent="0.25">
      <c r="A19" s="19"/>
      <c r="B19" s="4" t="s">
        <v>47</v>
      </c>
      <c r="C19" s="4"/>
      <c r="D19" s="4"/>
      <c r="E19" s="4"/>
      <c r="F19" s="4"/>
      <c r="G19" s="4"/>
    </row>
    <row r="20" spans="1:7" x14ac:dyDescent="0.25">
      <c r="A20" s="19"/>
      <c r="B20" s="4" t="s">
        <v>48</v>
      </c>
      <c r="C20" s="4"/>
      <c r="D20" s="4"/>
      <c r="E20" s="4"/>
      <c r="F20" s="4"/>
      <c r="G20" s="4"/>
    </row>
    <row r="21" spans="1:7" x14ac:dyDescent="0.25">
      <c r="A21" s="19"/>
      <c r="B21" s="4" t="s">
        <v>49</v>
      </c>
      <c r="C21" s="4"/>
      <c r="D21" s="4"/>
      <c r="E21" s="4"/>
      <c r="F21" s="4"/>
      <c r="G21" s="4"/>
    </row>
    <row r="22" spans="1:7" x14ac:dyDescent="0.25">
      <c r="A22" s="19"/>
      <c r="B22" s="4" t="s">
        <v>50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51</v>
      </c>
      <c r="C24" s="4"/>
      <c r="D24" s="4"/>
      <c r="E24" s="4"/>
      <c r="F24" s="4"/>
      <c r="G24" s="4"/>
    </row>
    <row r="25" spans="1:7" x14ac:dyDescent="0.25">
      <c r="A25" s="19"/>
      <c r="B25" s="21" t="s">
        <v>52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53</v>
      </c>
      <c r="C27" s="4"/>
      <c r="D27" s="4"/>
      <c r="E27" s="4"/>
      <c r="F27" s="4"/>
      <c r="G27" s="4"/>
    </row>
    <row r="28" spans="1:7" x14ac:dyDescent="0.25">
      <c r="A28" s="19"/>
      <c r="B28" s="21" t="s">
        <v>54</v>
      </c>
      <c r="C28" s="4"/>
      <c r="D28" s="4"/>
      <c r="E28" s="4"/>
      <c r="F28" s="4"/>
      <c r="G28" s="4"/>
    </row>
    <row r="29" spans="1:7" x14ac:dyDescent="0.25">
      <c r="A29" s="19"/>
      <c r="B29" s="21" t="s">
        <v>55</v>
      </c>
      <c r="C29" s="4"/>
      <c r="D29" s="4"/>
      <c r="E29" s="4"/>
      <c r="F29" s="4"/>
      <c r="G29" s="4"/>
    </row>
    <row r="30" spans="1:7" x14ac:dyDescent="0.25">
      <c r="A30" s="19"/>
      <c r="B30" s="21" t="s">
        <v>42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56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57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58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59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21" t="s">
        <v>60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21" t="s">
        <v>61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21" t="s">
        <v>62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21" t="s">
        <v>63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21" t="s">
        <v>64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21" t="s">
        <v>65</v>
      </c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21" t="s">
        <v>66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19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E10" sqref="E10:E16"/>
    </sheetView>
  </sheetViews>
  <sheetFormatPr defaultColWidth="9.109375" defaultRowHeight="12.6" x14ac:dyDescent="0.25"/>
  <cols>
    <col min="1" max="1" width="19.10937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1990</v>
      </c>
      <c r="C5" s="12">
        <v>339655</v>
      </c>
      <c r="D5" s="12">
        <v>250280</v>
      </c>
      <c r="E5" s="12">
        <v>266520</v>
      </c>
      <c r="F5" s="12">
        <v>416665</v>
      </c>
    </row>
    <row r="6" spans="1:6" x14ac:dyDescent="0.25">
      <c r="A6" s="10" t="s">
        <v>19</v>
      </c>
      <c r="B6" s="11">
        <v>470</v>
      </c>
      <c r="C6" s="12">
        <v>235550</v>
      </c>
      <c r="D6" s="12">
        <v>139655</v>
      </c>
      <c r="E6" s="12">
        <v>199740</v>
      </c>
      <c r="F6" s="12">
        <v>292890</v>
      </c>
    </row>
    <row r="7" spans="1:6" x14ac:dyDescent="0.25">
      <c r="A7" s="10" t="s">
        <v>35</v>
      </c>
      <c r="B7" s="11">
        <v>2460</v>
      </c>
      <c r="C7" s="12">
        <v>319765</v>
      </c>
      <c r="D7" s="12">
        <v>236775</v>
      </c>
      <c r="E7" s="12">
        <v>252015</v>
      </c>
      <c r="F7" s="12">
        <v>386495</v>
      </c>
    </row>
    <row r="9" spans="1:6" x14ac:dyDescent="0.25">
      <c r="C9" s="10" t="s">
        <v>18</v>
      </c>
      <c r="D9" s="8" t="s">
        <v>19</v>
      </c>
      <c r="E9" s="8" t="s">
        <v>74</v>
      </c>
      <c r="F9" s="8" t="s">
        <v>75</v>
      </c>
    </row>
    <row r="10" spans="1:6" ht="14.4" x14ac:dyDescent="0.3">
      <c r="B10" s="24" t="s">
        <v>20</v>
      </c>
      <c r="C10" s="25">
        <f>F5</f>
        <v>416665</v>
      </c>
      <c r="D10" s="25">
        <f>F6</f>
        <v>292890</v>
      </c>
      <c r="E10" s="25">
        <f>F7</f>
        <v>386495</v>
      </c>
      <c r="F10" s="26">
        <f>B7</f>
        <v>2460</v>
      </c>
    </row>
    <row r="11" spans="1:6" ht="13.95" customHeight="1" x14ac:dyDescent="0.3">
      <c r="B11" s="24" t="s">
        <v>22</v>
      </c>
      <c r="C11" s="25">
        <f>'age2'!$F$5</f>
        <v>532190</v>
      </c>
      <c r="D11" s="25">
        <f>'age2'!$F$6</f>
        <v>339345</v>
      </c>
      <c r="E11" s="25">
        <f>'age2'!$F$7</f>
        <v>494620</v>
      </c>
      <c r="F11" s="26">
        <f>'age2'!$B$7</f>
        <v>1040</v>
      </c>
    </row>
    <row r="12" spans="1:6" ht="14.4" x14ac:dyDescent="0.3">
      <c r="B12" s="24" t="s">
        <v>24</v>
      </c>
      <c r="C12" s="25">
        <f>'age3'!$F$5</f>
        <v>732665</v>
      </c>
      <c r="D12" s="25">
        <f>'age3'!$F$6</f>
        <v>356750</v>
      </c>
      <c r="E12" s="25">
        <f>'age3'!$F$7</f>
        <v>621595</v>
      </c>
      <c r="F12" s="26">
        <f>'age3'!$B$7</f>
        <v>1000</v>
      </c>
    </row>
    <row r="13" spans="1:6" ht="14.4" x14ac:dyDescent="0.3">
      <c r="B13" s="24" t="s">
        <v>26</v>
      </c>
      <c r="C13" s="25">
        <f>'age4'!$F$5</f>
        <v>687225</v>
      </c>
      <c r="D13" s="25">
        <f>'age4'!$F$6</f>
        <v>338745</v>
      </c>
      <c r="E13" s="25">
        <f>'age4'!$F$7</f>
        <v>589555</v>
      </c>
      <c r="F13" s="26">
        <f>'age4'!$B$7</f>
        <v>970</v>
      </c>
    </row>
    <row r="14" spans="1:6" ht="14.4" x14ac:dyDescent="0.3">
      <c r="B14" s="24" t="s">
        <v>28</v>
      </c>
      <c r="C14" s="25">
        <f>'age5'!$F$5</f>
        <v>627235</v>
      </c>
      <c r="D14" s="25">
        <f>'age5'!$F$6</f>
        <v>310535</v>
      </c>
      <c r="E14" s="25">
        <f>'age5'!$F$7</f>
        <v>553025</v>
      </c>
      <c r="F14" s="26">
        <f>'age5'!$B$7</f>
        <v>990</v>
      </c>
    </row>
    <row r="15" spans="1:6" ht="14.4" x14ac:dyDescent="0.3">
      <c r="B15" s="27" t="s">
        <v>30</v>
      </c>
      <c r="C15" s="25">
        <f>'age6'!$F$5</f>
        <v>486030</v>
      </c>
      <c r="D15" s="25">
        <f>'age6'!$F$6</f>
        <v>318290</v>
      </c>
      <c r="E15" s="25">
        <f>'age6'!$F$7</f>
        <v>431450</v>
      </c>
      <c r="F15" s="26">
        <f>'age6'!$B$7</f>
        <v>950</v>
      </c>
    </row>
    <row r="16" spans="1:6" ht="14.4" x14ac:dyDescent="0.3">
      <c r="B16" s="28" t="s">
        <v>32</v>
      </c>
      <c r="C16" s="25">
        <f>'age7'!$F$5</f>
        <v>459160</v>
      </c>
      <c r="D16" s="25">
        <f>'age7'!$F$6</f>
        <v>269670</v>
      </c>
      <c r="E16" s="25">
        <f>'age7'!$F$7</f>
        <v>396505</v>
      </c>
      <c r="F16" s="26">
        <f>'age7'!$B$7</f>
        <v>1130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68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860</v>
      </c>
      <c r="C5" s="12">
        <v>435580</v>
      </c>
      <c r="D5" s="12">
        <v>366830</v>
      </c>
      <c r="E5" s="12">
        <v>308985</v>
      </c>
      <c r="F5" s="12">
        <v>532190</v>
      </c>
    </row>
    <row r="6" spans="1:6" x14ac:dyDescent="0.25">
      <c r="A6" s="10" t="s">
        <v>19</v>
      </c>
      <c r="B6" s="11">
        <v>180</v>
      </c>
      <c r="C6" s="12">
        <v>274560</v>
      </c>
      <c r="D6" s="12">
        <v>169670</v>
      </c>
      <c r="E6" s="12">
        <v>234350</v>
      </c>
      <c r="F6" s="12">
        <v>339345</v>
      </c>
    </row>
    <row r="7" spans="1:6" x14ac:dyDescent="0.25">
      <c r="A7" s="10" t="s">
        <v>35</v>
      </c>
      <c r="B7" s="11">
        <v>1040</v>
      </c>
      <c r="C7" s="12">
        <v>407190</v>
      </c>
      <c r="D7" s="12">
        <v>345885</v>
      </c>
      <c r="E7" s="12">
        <v>290905</v>
      </c>
      <c r="F7" s="12">
        <v>494620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69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790</v>
      </c>
      <c r="C5" s="12">
        <v>555350</v>
      </c>
      <c r="D5" s="12">
        <v>515695</v>
      </c>
      <c r="E5" s="12">
        <v>375020</v>
      </c>
      <c r="F5" s="12">
        <v>732665</v>
      </c>
    </row>
    <row r="6" spans="1:6" x14ac:dyDescent="0.25">
      <c r="A6" s="10" t="s">
        <v>19</v>
      </c>
      <c r="B6" s="11">
        <v>210</v>
      </c>
      <c r="C6" s="12">
        <v>321555</v>
      </c>
      <c r="D6" s="12">
        <v>372430</v>
      </c>
      <c r="E6" s="12">
        <v>203560</v>
      </c>
      <c r="F6" s="12">
        <v>356750</v>
      </c>
    </row>
    <row r="7" spans="1:6" x14ac:dyDescent="0.25">
      <c r="A7" s="10" t="s">
        <v>35</v>
      </c>
      <c r="B7" s="11">
        <v>1000</v>
      </c>
      <c r="C7" s="12">
        <v>507180</v>
      </c>
      <c r="D7" s="12">
        <v>498510</v>
      </c>
      <c r="E7" s="12">
        <v>328740</v>
      </c>
      <c r="F7" s="12">
        <v>621595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780</v>
      </c>
      <c r="C5" s="12">
        <v>574140</v>
      </c>
      <c r="D5" s="12">
        <v>663505</v>
      </c>
      <c r="E5" s="12">
        <v>336545</v>
      </c>
      <c r="F5" s="12">
        <v>687225</v>
      </c>
    </row>
    <row r="6" spans="1:6" x14ac:dyDescent="0.25">
      <c r="A6" s="10" t="s">
        <v>19</v>
      </c>
      <c r="B6" s="11">
        <v>190</v>
      </c>
      <c r="C6" s="12">
        <v>298005</v>
      </c>
      <c r="D6" s="12">
        <v>365185</v>
      </c>
      <c r="E6" s="12">
        <v>203810</v>
      </c>
      <c r="F6" s="12">
        <v>338745</v>
      </c>
    </row>
    <row r="7" spans="1:6" x14ac:dyDescent="0.25">
      <c r="A7" s="10" t="s">
        <v>35</v>
      </c>
      <c r="B7" s="11">
        <v>970</v>
      </c>
      <c r="C7" s="12">
        <v>519310</v>
      </c>
      <c r="D7" s="12">
        <v>625500</v>
      </c>
      <c r="E7" s="12">
        <v>304030</v>
      </c>
      <c r="F7" s="12">
        <v>589555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760</v>
      </c>
      <c r="C5" s="12">
        <v>526855</v>
      </c>
      <c r="D5" s="12">
        <v>664625</v>
      </c>
      <c r="E5" s="12">
        <v>304380</v>
      </c>
      <c r="F5" s="12">
        <v>627235</v>
      </c>
    </row>
    <row r="6" spans="1:6" x14ac:dyDescent="0.25">
      <c r="A6" s="10" t="s">
        <v>19</v>
      </c>
      <c r="B6" s="11">
        <v>220</v>
      </c>
      <c r="C6" s="12">
        <v>268875</v>
      </c>
      <c r="D6" s="12">
        <v>236150</v>
      </c>
      <c r="E6" s="12">
        <v>185540</v>
      </c>
      <c r="F6" s="12">
        <v>310535</v>
      </c>
    </row>
    <row r="7" spans="1:6" x14ac:dyDescent="0.25">
      <c r="A7" s="10" t="s">
        <v>35</v>
      </c>
      <c r="B7" s="11">
        <v>990</v>
      </c>
      <c r="C7" s="12">
        <v>468305</v>
      </c>
      <c r="D7" s="12">
        <v>604710</v>
      </c>
      <c r="E7" s="12">
        <v>260850</v>
      </c>
      <c r="F7" s="12">
        <v>553025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720</v>
      </c>
      <c r="C5" s="12">
        <v>413345</v>
      </c>
      <c r="D5" s="12">
        <v>462920</v>
      </c>
      <c r="E5" s="12">
        <v>251590</v>
      </c>
      <c r="F5" s="12">
        <v>486030</v>
      </c>
    </row>
    <row r="6" spans="1:6" x14ac:dyDescent="0.25">
      <c r="A6" s="10" t="s">
        <v>19</v>
      </c>
      <c r="B6" s="11">
        <v>230</v>
      </c>
      <c r="C6" s="12">
        <v>272385</v>
      </c>
      <c r="D6" s="12">
        <v>266385</v>
      </c>
      <c r="E6" s="12">
        <v>182290</v>
      </c>
      <c r="F6" s="12">
        <v>318290</v>
      </c>
    </row>
    <row r="7" spans="1:6" x14ac:dyDescent="0.25">
      <c r="A7" s="10" t="s">
        <v>35</v>
      </c>
      <c r="B7" s="11">
        <v>950</v>
      </c>
      <c r="C7" s="12">
        <v>379000</v>
      </c>
      <c r="D7" s="12">
        <v>427695</v>
      </c>
      <c r="E7" s="12">
        <v>229465</v>
      </c>
      <c r="F7" s="12">
        <v>431450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810</v>
      </c>
      <c r="C5" s="12">
        <v>376135</v>
      </c>
      <c r="D5" s="12">
        <v>388020</v>
      </c>
      <c r="E5" s="12">
        <v>250505</v>
      </c>
      <c r="F5" s="12">
        <v>459160</v>
      </c>
    </row>
    <row r="6" spans="1:6" x14ac:dyDescent="0.25">
      <c r="A6" s="10" t="s">
        <v>19</v>
      </c>
      <c r="B6" s="11">
        <v>320</v>
      </c>
      <c r="C6" s="12">
        <v>238185</v>
      </c>
      <c r="D6" s="12">
        <v>214755</v>
      </c>
      <c r="E6" s="12">
        <v>165855</v>
      </c>
      <c r="F6" s="12">
        <v>269670</v>
      </c>
    </row>
    <row r="7" spans="1:6" x14ac:dyDescent="0.25">
      <c r="A7" s="10" t="s">
        <v>35</v>
      </c>
      <c r="B7" s="11">
        <v>1130</v>
      </c>
      <c r="C7" s="12">
        <v>337015</v>
      </c>
      <c r="D7" s="12">
        <v>353195</v>
      </c>
      <c r="E7" s="12">
        <v>215900</v>
      </c>
      <c r="F7" s="12">
        <v>396505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cc1eda0b-b797-4304-843b-0ba5aade784c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- 2024-04-04 at 03:52:33 PM, EventDateandTime - 2024-04-11 at 04:16:08 PM, EventDateandTime - 2024-04-16 at 03:55:45 PM, EventDateandTime - 2024-05-13 at 02:16:16 PM, EventDateandTime - 2024-06-05 at 04:36:19 PM, EventDateandTime - 2024-06-07 at 02:23:34 PM, EventDateandTime - 2024-06-10 at 03:52:23 PM</cp:keywords>
  <cp:lastModifiedBy>Gileno, Justin</cp:lastModifiedBy>
  <dcterms:created xsi:type="dcterms:W3CDTF">2015-09-24T16:00:52Z</dcterms:created>
  <dcterms:modified xsi:type="dcterms:W3CDTF">2024-06-13T15:10:52Z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cc1eda0b-b797-4304-843b-0ba5aade784c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