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QJAS\Quadrennial Commission -LEX9693340\Quadrennial Commission 2024\Preparation - LEX500111622\CRA data\Self-employed\CRA_Self-employed Data\Received September 5 2024 - 2023 tax yr update\results(2023)_90k\"/>
    </mc:Choice>
  </mc:AlternateContent>
  <xr:revisionPtr revIDLastSave="0" documentId="13_ncr:1_{C320C919-B770-4354-8395-8E9858553D5D}" xr6:coauthVersionLast="47" xr6:coauthVersionMax="47" xr10:uidLastSave="{00000000-0000-0000-0000-000000000000}"/>
  <bookViews>
    <workbookView xWindow="22932" yWindow="-60" windowWidth="23256" windowHeight="12576" activeTab="1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4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tc={D1930D02-D588-4029-9032-C0692D3607EA}</author>
  </authors>
  <commentList>
    <comment ref="V3" authorId="0" shapeId="0" xr:uid="{D1930D02-D588-4029-9032-C0692D3607EA}">
      <text>
        <t>[Threaded comment]
Your version of Excel allows you to read this threaded comment; however, any edits to it will get removed if the file is opened in a newer version of Excel. Learn more: https://go.microsoft.com/fwlink/?linkid=870924
Comment:
    Added these numbers for the estimated percentile rank formula</t>
      </text>
    </comment>
  </commentList>
</comments>
</file>

<file path=xl/sharedStrings.xml><?xml version="1.0" encoding="utf-8"?>
<sst xmlns="http://schemas.openxmlformats.org/spreadsheetml/2006/main" count="291" uniqueCount="81">
  <si>
    <t>Tax Year</t>
  </si>
  <si>
    <t>Age Range</t>
  </si>
  <si>
    <t>Sheet Name</t>
  </si>
  <si>
    <t>Description</t>
  </si>
  <si>
    <t>35-69</t>
  </si>
  <si>
    <t>Notes and Explanations</t>
  </si>
  <si>
    <t>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</si>
  <si>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</si>
  <si>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</si>
  <si>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</si>
  <si>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</si>
  <si>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</si>
  <si>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</si>
  <si>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</si>
  <si>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</si>
  <si>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</si>
  <si>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</si>
  <si>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Atlantic</t>
  </si>
  <si>
    <t>Ontario</t>
  </si>
  <si>
    <t>Alberta</t>
  </si>
  <si>
    <t>British Columbia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</si>
  <si>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</si>
  <si>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</si>
  <si>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</si>
  <si>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</si>
  <si>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</si>
  <si>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</si>
  <si>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</si>
  <si>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</si>
  <si>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</si>
  <si>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</si>
  <si>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</si>
  <si>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11th Tile</t>
  </si>
  <si>
    <t>12th Tile</t>
  </si>
  <si>
    <t>13th Tile</t>
  </si>
  <si>
    <t>14th Tile</t>
  </si>
  <si>
    <t>15th Tile</t>
  </si>
  <si>
    <t>16th Tile</t>
  </si>
  <si>
    <t>17th Tile</t>
  </si>
  <si>
    <t>18th Tile</t>
  </si>
  <si>
    <t>19th Tile</t>
  </si>
  <si>
    <t>20th Tile</t>
  </si>
  <si>
    <t>Average Net Professional Income of Self-Employed Lawyers by Province/Territory</t>
  </si>
  <si>
    <t>2024 Quadrennial Judicial Compensation and Benefits Commission</t>
  </si>
  <si>
    <t>Manitoba/Saskatchewan</t>
  </si>
  <si>
    <t>Québec</t>
  </si>
  <si>
    <t>Territories (Northern Canada)</t>
  </si>
  <si>
    <t>All Canada</t>
  </si>
  <si>
    <t>Provinces and Territories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</si>
  <si>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</si>
  <si>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</si>
  <si>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</si>
  <si>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</si>
  <si>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</si>
  <si>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</si>
  <si>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</si>
  <si>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</si>
  <si>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</si>
  <si>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</si>
  <si>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</si>
  <si>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</si>
  <si>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</si>
  <si>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</si>
  <si>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</si>
  <si>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</si>
  <si>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</si>
  <si>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</si>
  <si>
    <t>Net Professional Income for Self-Employed Lawyers, Tax Years 2023 (Net Income&gt;$90k)</t>
  </si>
  <si>
    <t>2023 Taxation Year - Age 35-69 (Net Income&gt;$90k)</t>
  </si>
  <si>
    <t>2023 Taxation Year - Age 35-46 (Net Income&gt;$90k)</t>
  </si>
  <si>
    <t>2023 Taxation Year - Age 47-54 (Net Income&gt;$90k)</t>
  </si>
  <si>
    <t>2023 Taxation Year - Age 55-69 (Net Income&gt;$90k)</t>
  </si>
  <si>
    <t>2023 Taxation Year - Age 44-56 (Net Income&gt;$90k)</t>
  </si>
  <si>
    <t>Statistics compiled by CRA, August 2024</t>
  </si>
  <si>
    <t>Actual</t>
  </si>
  <si>
    <t>Estimated</t>
  </si>
  <si>
    <t>Filters</t>
  </si>
  <si>
    <r>
      <t>P</t>
    </r>
    <r>
      <rPr>
        <vertAlign val="subscript"/>
        <sz val="10"/>
        <rFont val="MS Sans Serif"/>
      </rPr>
      <t>75</t>
    </r>
  </si>
  <si>
    <t>PR in All</t>
  </si>
  <si>
    <t>All (No filters)</t>
  </si>
  <si>
    <t>Added these highlighted numbers for the formula --&gt;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</si>
</sst>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;[Red]\-&quot;$&quot;#,##0"/>
    <numFmt numFmtId="165" formatCode="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vertAlign val="subscript"/>
      <sz val="10"/>
      <name val="MS Sans Serif"/>
    </font>
    <font>
      <sz val="10"/>
      <color rgb="FF0070C0"/>
      <name val="MS Sans Serif"/>
      <family val="2"/>
    </font>
    <font>
      <sz val="10"/>
      <color rgb="FF00B050"/>
      <name val="MS Sans Serif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1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2" xfId="42" applyFont="1" applyBorder="1" applyAlignment="1">
      <alignment horizontal="left"/>
    </xf>
    <xf numFmtId="0" fontId="18" fillId="0" borderId="12" xfId="42" applyBorder="1"/>
    <xf numFmtId="0" fontId="19" fillId="0" borderId="0" xfId="42" applyFont="1"/>
    <xf numFmtId="0" fontId="21" fillId="0" borderId="0" xfId="42" applyFont="1"/>
    <xf numFmtId="0" fontId="23" fillId="0" borderId="12" xfId="42" applyFont="1" applyBorder="1" applyAlignment="1">
      <alignment horizontal="center"/>
    </xf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2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2" xfId="42" applyFont="1" applyBorder="1" applyAlignment="1">
      <alignment horizontal="center" vertical="center"/>
    </xf>
    <xf numFmtId="0" fontId="19" fillId="0" borderId="12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164" fontId="18" fillId="0" borderId="12" xfId="42" applyNumberFormat="1" applyBorder="1"/>
    <xf numFmtId="0" fontId="18" fillId="0" borderId="12" xfId="42" applyBorder="1" applyAlignment="1">
      <alignment horizontal="right" vertical="center"/>
    </xf>
    <xf numFmtId="164" fontId="18" fillId="0" borderId="12" xfId="42" applyNumberFormat="1" applyBorder="1" applyAlignment="1">
      <alignment horizontal="right" vertical="center"/>
    </xf>
    <xf numFmtId="0" fontId="18" fillId="0" borderId="0" xfId="42" applyAlignment="1">
      <alignment horizontal="center"/>
    </xf>
    <xf numFmtId="0" fontId="0" fillId="0" borderId="0" xfId="0" applyAlignment="1">
      <alignment horizontal="right"/>
    </xf>
    <xf numFmtId="165" fontId="27" fillId="0" borderId="12" xfId="42" applyNumberFormat="1" applyFont="1" applyBorder="1"/>
    <xf numFmtId="0" fontId="28" fillId="0" borderId="0" xfId="42" applyFont="1"/>
    <xf numFmtId="0" fontId="18" fillId="33" borderId="0" xfId="42" applyFill="1"/>
    <xf numFmtId="0" fontId="18" fillId="33" borderId="0" xfId="42" applyFill="1" applyAlignment="1">
      <alignment horizontal="center"/>
    </xf>
    <xf numFmtId="0" fontId="24" fillId="0" borderId="11" xfId="42" applyFont="1" applyBorder="1" applyAlignment="1">
      <alignment horizontal="left" vertical="center"/>
    </xf>
    <xf numFmtId="0" fontId="24" fillId="0" borderId="10" xfId="42" applyFont="1" applyBorder="1" applyAlignment="1">
      <alignment horizontal="lef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Gileno, Justin" id="{FFBE109D-819A-4FE1-88DB-ED8E8EA669CB}" userId="S::justin.gileno@justice.gc.ca::6419f3e5-04c7-46f7-9eec-4a076406e7b7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V3" dT="2024-07-19T14:12:50.15" personId="{FFBE109D-819A-4FE1-88DB-ED8E8EA669CB}" id="{D1930D02-D588-4029-9032-C0692D3607EA}">
    <text>Added these numbers for the estimated percentile rank formula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BC17A-7D23-46ED-B527-E2286D927287}">
  <dimension ref="A1:I39"/>
  <sheetViews>
    <sheetView zoomScaleNormal="100" workbookViewId="0"/>
  </sheetViews>
  <sheetFormatPr defaultColWidth="9.109375" defaultRowHeight="13.2" x14ac:dyDescent="0.25"/>
  <cols>
    <col min="1" max="1" width="9.109375" style="7"/>
    <col min="2" max="2" width="10.88671875" style="7" bestFit="1" customWidth="1"/>
    <col min="3" max="3" width="11.6640625" style="7" bestFit="1" customWidth="1"/>
    <col min="4" max="4" width="60" style="7" bestFit="1" customWidth="1"/>
    <col min="5" max="5" width="30.6640625" style="7" customWidth="1"/>
    <col min="6" max="16384" width="9.109375" style="7"/>
  </cols>
  <sheetData>
    <row r="1" spans="1:9" s="11" customFormat="1" ht="20.25" customHeight="1" x14ac:dyDescent="0.3">
      <c r="A1" s="10" t="s">
        <v>43</v>
      </c>
    </row>
    <row r="2" spans="1:9" x14ac:dyDescent="0.25">
      <c r="A2" s="2" t="s">
        <v>67</v>
      </c>
    </row>
    <row r="4" spans="1:9" s="13" customFormat="1" ht="18.75" customHeight="1" x14ac:dyDescent="0.3">
      <c r="A4" s="12" t="s">
        <v>0</v>
      </c>
      <c r="B4" s="12" t="s">
        <v>1</v>
      </c>
      <c r="C4" s="12" t="s">
        <v>2</v>
      </c>
      <c r="D4" s="12" t="s">
        <v>3</v>
      </c>
    </row>
    <row r="5" spans="1:9" ht="18.75" customHeight="1" x14ac:dyDescent="0.25">
      <c r="A5" s="14">
        <v>2023</v>
      </c>
      <c r="B5" s="14" t="s">
        <v>4</v>
      </c>
      <c r="C5" s="14" t="s">
        <v>8</v>
      </c>
      <c r="D5" s="15" t="s">
        <v>49</v>
      </c>
    </row>
    <row r="6" spans="1:9" ht="18.75" customHeight="1" x14ac:dyDescent="0.25">
      <c r="A6" s="14">
        <v>2023</v>
      </c>
      <c r="B6" s="14" t="s">
        <v>9</v>
      </c>
      <c r="C6" s="14" t="s">
        <v>10</v>
      </c>
      <c r="D6" s="15" t="s">
        <v>49</v>
      </c>
    </row>
    <row r="7" spans="1:9" ht="18.75" customHeight="1" x14ac:dyDescent="0.25">
      <c r="A7" s="14">
        <v>2023</v>
      </c>
      <c r="B7" s="14" t="s">
        <v>11</v>
      </c>
      <c r="C7" s="14" t="s">
        <v>12</v>
      </c>
      <c r="D7" s="15" t="s">
        <v>49</v>
      </c>
    </row>
    <row r="8" spans="1:9" ht="18.75" customHeight="1" x14ac:dyDescent="0.25">
      <c r="A8" s="14">
        <v>2023</v>
      </c>
      <c r="B8" s="14" t="s">
        <v>13</v>
      </c>
      <c r="C8" s="14" t="s">
        <v>14</v>
      </c>
      <c r="D8" s="15" t="s">
        <v>49</v>
      </c>
    </row>
    <row r="9" spans="1:9" ht="18.75" customHeight="1" x14ac:dyDescent="0.25">
      <c r="A9" s="14">
        <v>2023</v>
      </c>
      <c r="B9" s="14" t="s">
        <v>15</v>
      </c>
      <c r="C9" s="14" t="s">
        <v>16</v>
      </c>
      <c r="D9" s="15" t="s">
        <v>49</v>
      </c>
    </row>
    <row r="11" spans="1:9" x14ac:dyDescent="0.25">
      <c r="A11" s="10" t="s">
        <v>5</v>
      </c>
      <c r="B11" s="11"/>
      <c r="C11" s="11"/>
      <c r="D11" s="11"/>
      <c r="E11" s="11"/>
      <c r="F11" s="11"/>
      <c r="G11" s="11"/>
      <c r="H11" s="11"/>
      <c r="I11" s="11"/>
    </row>
    <row r="12" spans="1:9" x14ac:dyDescent="0.25">
      <c r="A12" s="17"/>
      <c r="B12" s="8"/>
      <c r="C12" s="8"/>
      <c r="E12" s="8"/>
      <c r="F12" s="8"/>
      <c r="G12" s="8"/>
    </row>
    <row r="13" spans="1:9" x14ac:dyDescent="0.25">
      <c r="A13" s="16">
        <v>1</v>
      </c>
      <c r="B13" s="8" t="s">
        <v>51</v>
      </c>
      <c r="C13" s="8"/>
      <c r="D13" s="8"/>
      <c r="E13" s="8"/>
      <c r="F13" s="8"/>
      <c r="G13" s="8"/>
    </row>
    <row r="14" spans="1:9" x14ac:dyDescent="0.25">
      <c r="A14" s="16"/>
      <c r="B14" s="8" t="s">
        <v>52</v>
      </c>
      <c r="C14" s="8"/>
      <c r="D14" s="8"/>
      <c r="E14" s="8"/>
      <c r="F14" s="8"/>
      <c r="G14" s="8"/>
    </row>
    <row r="15" spans="1:9" x14ac:dyDescent="0.25">
      <c r="A15" s="16"/>
      <c r="B15" s="8"/>
      <c r="C15" s="8"/>
      <c r="D15" s="8"/>
      <c r="E15" s="8"/>
      <c r="F15" s="8"/>
      <c r="G15" s="8"/>
    </row>
    <row r="16" spans="1:9" x14ac:dyDescent="0.25">
      <c r="A16" s="16"/>
      <c r="B16" s="8" t="s">
        <v>53</v>
      </c>
      <c r="C16" s="8"/>
      <c r="D16" s="8"/>
      <c r="E16" s="8"/>
      <c r="F16" s="8"/>
      <c r="G16" s="8"/>
    </row>
    <row r="17" spans="1:9" x14ac:dyDescent="0.25">
      <c r="A17" s="16"/>
      <c r="B17" s="8" t="s">
        <v>54</v>
      </c>
      <c r="C17" s="8"/>
      <c r="D17" s="8"/>
      <c r="E17" s="8"/>
      <c r="F17" s="8"/>
      <c r="G17" s="8"/>
    </row>
    <row r="18" spans="1:9" x14ac:dyDescent="0.25">
      <c r="A18" s="16"/>
      <c r="B18" s="8" t="s">
        <v>55</v>
      </c>
      <c r="C18" s="8"/>
      <c r="D18" s="8"/>
      <c r="E18" s="8"/>
      <c r="F18" s="8"/>
      <c r="G18" s="8"/>
    </row>
    <row r="19" spans="1:9" x14ac:dyDescent="0.25">
      <c r="A19" s="16"/>
      <c r="B19" s="8" t="s">
        <v>56</v>
      </c>
      <c r="C19" s="8"/>
      <c r="D19" s="8"/>
      <c r="E19" s="8"/>
      <c r="F19" s="8"/>
      <c r="G19" s="8"/>
    </row>
    <row r="20" spans="1:9" x14ac:dyDescent="0.25">
      <c r="A20" s="16"/>
      <c r="B20" s="8" t="s">
        <v>57</v>
      </c>
      <c r="C20" s="8"/>
      <c r="D20" s="8"/>
      <c r="E20" s="8"/>
      <c r="F20" s="8"/>
      <c r="G20" s="8"/>
    </row>
    <row r="21" spans="1:9" x14ac:dyDescent="0.25">
      <c r="A21" s="16"/>
      <c r="B21" s="8"/>
      <c r="C21" s="8"/>
      <c r="D21" s="8"/>
      <c r="E21" s="8"/>
      <c r="F21" s="8"/>
      <c r="G21" s="8"/>
    </row>
    <row r="22" spans="1:9" x14ac:dyDescent="0.25">
      <c r="A22" s="16">
        <v>2</v>
      </c>
      <c r="B22" s="8" t="s">
        <v>58</v>
      </c>
      <c r="C22" s="8"/>
      <c r="D22" s="8"/>
      <c r="E22" s="8"/>
      <c r="F22" s="8"/>
      <c r="G22" s="8"/>
    </row>
    <row r="23" spans="1:9" x14ac:dyDescent="0.25">
      <c r="A23" s="16"/>
      <c r="B23" s="18" t="s">
        <v>59</v>
      </c>
      <c r="C23" s="8"/>
      <c r="D23" s="8"/>
      <c r="E23" s="8"/>
      <c r="F23" s="8"/>
      <c r="G23" s="8"/>
    </row>
    <row r="24" spans="1:9" x14ac:dyDescent="0.25">
      <c r="A24" s="16"/>
      <c r="B24" s="18"/>
      <c r="C24" s="8"/>
      <c r="D24" s="8"/>
      <c r="E24" s="8"/>
      <c r="F24" s="8"/>
      <c r="G24" s="8"/>
    </row>
    <row r="25" spans="1:9" x14ac:dyDescent="0.25">
      <c r="A25" s="16">
        <v>3</v>
      </c>
      <c r="B25" s="8" t="s">
        <v>60</v>
      </c>
      <c r="C25" s="8"/>
      <c r="D25" s="8"/>
      <c r="E25" s="8"/>
      <c r="F25" s="8"/>
      <c r="G25" s="8"/>
    </row>
    <row r="26" spans="1:9" x14ac:dyDescent="0.25">
      <c r="A26" s="16"/>
      <c r="B26" s="18" t="s">
        <v>61</v>
      </c>
      <c r="C26" s="8"/>
      <c r="D26" s="8"/>
      <c r="E26" s="8"/>
      <c r="F26" s="8"/>
      <c r="G26" s="8"/>
    </row>
    <row r="27" spans="1:9" x14ac:dyDescent="0.25">
      <c r="A27" s="16"/>
      <c r="B27" s="18" t="s">
        <v>62</v>
      </c>
      <c r="C27" s="8"/>
      <c r="D27" s="8"/>
      <c r="E27" s="8"/>
      <c r="F27" s="8"/>
      <c r="G27" s="8"/>
    </row>
    <row r="28" spans="1:9" x14ac:dyDescent="0.25">
      <c r="A28" s="16"/>
      <c r="B28" s="18" t="s">
        <v>50</v>
      </c>
      <c r="C28" s="8"/>
      <c r="D28" s="8"/>
      <c r="E28" s="8"/>
      <c r="F28" s="8"/>
      <c r="G28" s="8"/>
    </row>
    <row r="29" spans="1:9" x14ac:dyDescent="0.25">
      <c r="A29" s="16"/>
      <c r="B29" s="19"/>
      <c r="C29" s="8"/>
      <c r="D29" s="8"/>
      <c r="E29" s="8"/>
      <c r="F29" s="8"/>
      <c r="G29" s="8"/>
    </row>
    <row r="30" spans="1:9" x14ac:dyDescent="0.25">
      <c r="A30" s="16">
        <v>4</v>
      </c>
      <c r="B30" s="8" t="s">
        <v>63</v>
      </c>
      <c r="C30" s="8"/>
      <c r="D30" s="8"/>
      <c r="E30" s="8"/>
      <c r="F30" s="8"/>
      <c r="G30" s="8"/>
      <c r="H30" s="8"/>
      <c r="I30" s="8"/>
    </row>
    <row r="31" spans="1:9" x14ac:dyDescent="0.25">
      <c r="A31" s="8"/>
      <c r="B31" s="18" t="s">
        <v>19</v>
      </c>
      <c r="C31" s="8"/>
      <c r="D31" s="8"/>
      <c r="E31" s="8"/>
      <c r="F31" s="8"/>
      <c r="G31" s="8"/>
      <c r="H31" s="8"/>
      <c r="I31" s="8"/>
    </row>
    <row r="32" spans="1:9" x14ac:dyDescent="0.25">
      <c r="A32" s="8"/>
      <c r="B32" s="18" t="s">
        <v>20</v>
      </c>
      <c r="C32" s="8"/>
      <c r="D32" s="8"/>
      <c r="E32" s="8"/>
      <c r="F32" s="8"/>
      <c r="G32" s="8"/>
      <c r="H32" s="8"/>
      <c r="I32" s="8"/>
    </row>
    <row r="33" spans="1:9" x14ac:dyDescent="0.25">
      <c r="A33" s="8"/>
      <c r="B33" s="18" t="s">
        <v>64</v>
      </c>
      <c r="C33" s="8"/>
      <c r="D33" s="8"/>
      <c r="E33" s="8"/>
      <c r="F33" s="8"/>
      <c r="G33" s="8"/>
      <c r="H33" s="8"/>
      <c r="I33" s="8"/>
    </row>
    <row r="34" spans="1:9" x14ac:dyDescent="0.25">
      <c r="A34" s="8"/>
      <c r="B34" s="18" t="s">
        <v>18</v>
      </c>
      <c r="C34" s="8"/>
      <c r="D34" s="8"/>
      <c r="E34" s="8"/>
      <c r="F34" s="8"/>
      <c r="G34" s="8"/>
      <c r="H34" s="8"/>
      <c r="I34" s="8"/>
    </row>
    <row r="35" spans="1:9" x14ac:dyDescent="0.25">
      <c r="A35" s="8"/>
      <c r="B35" s="18" t="s">
        <v>65</v>
      </c>
      <c r="C35" s="8"/>
      <c r="D35" s="8"/>
      <c r="E35" s="8"/>
      <c r="F35" s="8"/>
      <c r="G35" s="8"/>
      <c r="H35" s="8"/>
      <c r="I35" s="8"/>
    </row>
    <row r="36" spans="1:9" x14ac:dyDescent="0.25">
      <c r="A36" s="8"/>
      <c r="B36" s="18" t="s">
        <v>45</v>
      </c>
      <c r="C36" s="8"/>
      <c r="D36" s="8"/>
      <c r="E36" s="8"/>
      <c r="F36" s="8"/>
      <c r="G36" s="8"/>
      <c r="H36" s="8"/>
      <c r="I36" s="8"/>
    </row>
    <row r="37" spans="1:9" x14ac:dyDescent="0.25">
      <c r="A37" s="8"/>
      <c r="B37" s="18" t="s">
        <v>66</v>
      </c>
      <c r="C37" s="8"/>
      <c r="D37" s="8"/>
      <c r="E37" s="8"/>
      <c r="F37" s="8"/>
      <c r="G37" s="8"/>
      <c r="H37" s="8"/>
      <c r="I37" s="8"/>
    </row>
    <row r="38" spans="1:9" x14ac:dyDescent="0.25">
      <c r="A38" s="8"/>
      <c r="B38" s="8"/>
      <c r="C38" s="8"/>
      <c r="D38" s="8"/>
      <c r="E38" s="8"/>
      <c r="F38" s="8"/>
      <c r="G38" s="8"/>
      <c r="H38" s="8"/>
      <c r="I38" s="8"/>
    </row>
    <row r="39" spans="1:9" x14ac:dyDescent="0.25">
      <c r="A39" s="16">
        <v>5</v>
      </c>
      <c r="B39" s="8" t="s">
        <v>73</v>
      </c>
      <c r="C39" s="8"/>
      <c r="D39" s="8"/>
      <c r="E39" s="8"/>
      <c r="F39" s="8"/>
      <c r="G39" s="8"/>
      <c r="H39" s="8"/>
      <c r="I39" s="8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V24"/>
  <sheetViews>
    <sheetView tabSelected="1" topLeftCell="C1" zoomScale="110" zoomScaleNormal="110" workbookViewId="0">
      <selection activeCell="H20" sqref="H20"/>
    </sheetView>
  </sheetViews>
  <sheetFormatPr defaultColWidth="9.109375" defaultRowHeight="12.6" x14ac:dyDescent="0.25"/>
  <cols>
    <col min="1" max="1" width="28.5546875" style="1" customWidth="1"/>
    <col min="2" max="2" width="10.33203125" style="1" bestFit="1" customWidth="1"/>
    <col min="3" max="3" width="8.5546875" style="1" bestFit="1" customWidth="1"/>
    <col min="4" max="4" width="9.5546875" style="1" bestFit="1" customWidth="1"/>
    <col min="5" max="5" width="9.88671875" style="1" bestFit="1" customWidth="1"/>
    <col min="6" max="10" width="9.5546875" style="1" bestFit="1" customWidth="1"/>
    <col min="11" max="11" width="9.88671875" style="1" bestFit="1" customWidth="1"/>
    <col min="12" max="16" width="9.6640625" style="1" bestFit="1" customWidth="1"/>
    <col min="17" max="17" width="9.88671875" style="1" bestFit="1" customWidth="1"/>
    <col min="18" max="20" width="9.6640625" style="1" bestFit="1" customWidth="1"/>
    <col min="21" max="23" width="9.88671875" style="1" bestFit="1" customWidth="1"/>
    <col min="24" max="16384" width="9.109375" style="1"/>
  </cols>
  <sheetData>
    <row r="1" spans="1:22" ht="21" x14ac:dyDescent="0.25">
      <c r="A1" s="3" t="s">
        <v>42</v>
      </c>
    </row>
    <row r="2" spans="1:22" x14ac:dyDescent="0.25">
      <c r="A2" s="4" t="s">
        <v>68</v>
      </c>
    </row>
    <row r="3" spans="1:22" x14ac:dyDescent="0.25">
      <c r="A3" s="26" t="s">
        <v>80</v>
      </c>
      <c r="B3" s="27"/>
      <c r="C3" s="28">
        <v>0</v>
      </c>
      <c r="D3" s="28">
        <v>5</v>
      </c>
      <c r="E3" s="28">
        <v>10</v>
      </c>
      <c r="F3" s="28">
        <v>15</v>
      </c>
      <c r="G3" s="28">
        <v>20</v>
      </c>
      <c r="H3" s="28">
        <v>25</v>
      </c>
      <c r="I3" s="28">
        <v>30</v>
      </c>
      <c r="J3" s="28">
        <v>35</v>
      </c>
      <c r="K3" s="28">
        <v>40</v>
      </c>
      <c r="L3" s="28">
        <v>45</v>
      </c>
      <c r="M3" s="28">
        <v>50</v>
      </c>
      <c r="N3" s="28">
        <v>55</v>
      </c>
      <c r="O3" s="28">
        <v>60</v>
      </c>
      <c r="P3" s="28">
        <v>65</v>
      </c>
      <c r="Q3" s="28">
        <v>70</v>
      </c>
      <c r="R3" s="28">
        <v>75</v>
      </c>
      <c r="S3" s="28">
        <v>80</v>
      </c>
      <c r="T3" s="28">
        <v>85</v>
      </c>
      <c r="U3" s="28">
        <v>90</v>
      </c>
      <c r="V3" s="28">
        <v>95</v>
      </c>
    </row>
    <row r="4" spans="1:22" x14ac:dyDescent="0.25">
      <c r="A4" s="9" t="s">
        <v>48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2" x14ac:dyDescent="0.25">
      <c r="A5" s="29" t="s">
        <v>19</v>
      </c>
      <c r="B5" s="5" t="s">
        <v>6</v>
      </c>
      <c r="C5" s="6">
        <v>30</v>
      </c>
      <c r="D5" s="6">
        <v>30</v>
      </c>
      <c r="E5" s="6">
        <v>30</v>
      </c>
      <c r="F5" s="6">
        <v>30</v>
      </c>
      <c r="G5" s="6">
        <v>30</v>
      </c>
      <c r="H5" s="6">
        <v>30</v>
      </c>
      <c r="I5" s="6">
        <v>30</v>
      </c>
      <c r="J5" s="6">
        <v>30</v>
      </c>
      <c r="K5" s="6">
        <v>30</v>
      </c>
      <c r="L5" s="6">
        <v>30</v>
      </c>
      <c r="M5" s="6">
        <v>30</v>
      </c>
      <c r="N5" s="6">
        <v>30</v>
      </c>
      <c r="O5" s="6">
        <v>30</v>
      </c>
      <c r="P5" s="6">
        <v>30</v>
      </c>
      <c r="Q5" s="6">
        <v>30</v>
      </c>
      <c r="R5" s="6">
        <v>30</v>
      </c>
      <c r="S5" s="6">
        <v>30</v>
      </c>
      <c r="T5" s="6">
        <v>30</v>
      </c>
      <c r="U5" s="6">
        <v>30</v>
      </c>
      <c r="V5" s="6">
        <v>30</v>
      </c>
    </row>
    <row r="6" spans="1:22" x14ac:dyDescent="0.25">
      <c r="A6" s="30"/>
      <c r="B6" s="5" t="s">
        <v>7</v>
      </c>
      <c r="C6" s="20">
        <v>98395</v>
      </c>
      <c r="D6" s="20">
        <v>113945</v>
      </c>
      <c r="E6" s="20">
        <v>128135</v>
      </c>
      <c r="F6" s="20">
        <v>138400</v>
      </c>
      <c r="G6" s="20">
        <v>154015</v>
      </c>
      <c r="H6" s="20">
        <v>167465</v>
      </c>
      <c r="I6" s="20">
        <v>183500</v>
      </c>
      <c r="J6" s="20">
        <v>202900</v>
      </c>
      <c r="K6" s="20">
        <v>220320</v>
      </c>
      <c r="L6" s="20">
        <v>236880</v>
      </c>
      <c r="M6" s="20">
        <v>254705</v>
      </c>
      <c r="N6" s="20">
        <v>280965</v>
      </c>
      <c r="O6" s="20">
        <v>309685</v>
      </c>
      <c r="P6" s="20">
        <v>336970</v>
      </c>
      <c r="Q6" s="20">
        <v>374115</v>
      </c>
      <c r="R6" s="20">
        <v>405915</v>
      </c>
      <c r="S6" s="20">
        <v>466065</v>
      </c>
      <c r="T6" s="20">
        <v>561705</v>
      </c>
      <c r="U6" s="20">
        <v>699060</v>
      </c>
      <c r="V6" s="20">
        <v>1202205</v>
      </c>
    </row>
    <row r="7" spans="1:22" x14ac:dyDescent="0.25">
      <c r="A7" s="29" t="s">
        <v>20</v>
      </c>
      <c r="B7" s="5" t="s">
        <v>6</v>
      </c>
      <c r="C7" s="6">
        <v>40</v>
      </c>
      <c r="D7" s="6">
        <v>40</v>
      </c>
      <c r="E7" s="6">
        <v>40</v>
      </c>
      <c r="F7" s="6">
        <v>40</v>
      </c>
      <c r="G7" s="6">
        <v>40</v>
      </c>
      <c r="H7" s="6">
        <v>40</v>
      </c>
      <c r="I7" s="6">
        <v>40</v>
      </c>
      <c r="J7" s="6">
        <v>40</v>
      </c>
      <c r="K7" s="6">
        <v>40</v>
      </c>
      <c r="L7" s="6">
        <v>40</v>
      </c>
      <c r="M7" s="6">
        <v>40</v>
      </c>
      <c r="N7" s="6">
        <v>40</v>
      </c>
      <c r="O7" s="6">
        <v>40</v>
      </c>
      <c r="P7" s="6">
        <v>40</v>
      </c>
      <c r="Q7" s="6">
        <v>40</v>
      </c>
      <c r="R7" s="6">
        <v>40</v>
      </c>
      <c r="S7" s="6">
        <v>40</v>
      </c>
      <c r="T7" s="6">
        <v>40</v>
      </c>
      <c r="U7" s="6">
        <v>40</v>
      </c>
      <c r="V7" s="6">
        <v>40</v>
      </c>
    </row>
    <row r="8" spans="1:22" x14ac:dyDescent="0.25">
      <c r="A8" s="30"/>
      <c r="B8" s="5" t="s">
        <v>7</v>
      </c>
      <c r="C8" s="20">
        <v>95545</v>
      </c>
      <c r="D8" s="20">
        <v>105145</v>
      </c>
      <c r="E8" s="20">
        <v>116985</v>
      </c>
      <c r="F8" s="20">
        <v>130290</v>
      </c>
      <c r="G8" s="20">
        <v>144740</v>
      </c>
      <c r="H8" s="20">
        <v>160745</v>
      </c>
      <c r="I8" s="20">
        <v>179865</v>
      </c>
      <c r="J8" s="20">
        <v>196530</v>
      </c>
      <c r="K8" s="20">
        <v>214585</v>
      </c>
      <c r="L8" s="20">
        <v>237105</v>
      </c>
      <c r="M8" s="20">
        <v>263825</v>
      </c>
      <c r="N8" s="20">
        <v>294540</v>
      </c>
      <c r="O8" s="20">
        <v>323190</v>
      </c>
      <c r="P8" s="20">
        <v>362155</v>
      </c>
      <c r="Q8" s="20">
        <v>417320</v>
      </c>
      <c r="R8" s="20">
        <v>484900</v>
      </c>
      <c r="S8" s="20">
        <v>558120</v>
      </c>
      <c r="T8" s="20">
        <v>678575</v>
      </c>
      <c r="U8" s="20">
        <v>904010</v>
      </c>
      <c r="V8" s="20">
        <v>1683950</v>
      </c>
    </row>
    <row r="9" spans="1:22" x14ac:dyDescent="0.25">
      <c r="A9" s="29" t="s">
        <v>17</v>
      </c>
      <c r="B9" s="5" t="s">
        <v>6</v>
      </c>
      <c r="C9" s="6">
        <v>20</v>
      </c>
      <c r="D9" s="6">
        <v>20</v>
      </c>
      <c r="E9" s="6">
        <v>20</v>
      </c>
      <c r="F9" s="6">
        <v>20</v>
      </c>
      <c r="G9" s="6">
        <v>20</v>
      </c>
      <c r="H9" s="6">
        <v>20</v>
      </c>
      <c r="I9" s="6">
        <v>20</v>
      </c>
      <c r="J9" s="6">
        <v>20</v>
      </c>
      <c r="K9" s="6">
        <v>20</v>
      </c>
      <c r="L9" s="6">
        <v>20</v>
      </c>
      <c r="M9" s="6">
        <v>20</v>
      </c>
      <c r="N9" s="6">
        <v>20</v>
      </c>
      <c r="O9" s="6">
        <v>20</v>
      </c>
      <c r="P9" s="6">
        <v>20</v>
      </c>
      <c r="Q9" s="6">
        <v>20</v>
      </c>
      <c r="R9" s="6">
        <v>20</v>
      </c>
      <c r="S9" s="6">
        <v>20</v>
      </c>
      <c r="T9" s="6">
        <v>20</v>
      </c>
      <c r="U9" s="6">
        <v>20</v>
      </c>
      <c r="V9" s="6">
        <v>20</v>
      </c>
    </row>
    <row r="10" spans="1:22" x14ac:dyDescent="0.25">
      <c r="A10" s="30"/>
      <c r="B10" s="5" t="s">
        <v>7</v>
      </c>
      <c r="C10" s="20">
        <v>98180</v>
      </c>
      <c r="D10" s="20">
        <v>115445</v>
      </c>
      <c r="E10" s="20">
        <v>129365</v>
      </c>
      <c r="F10" s="20">
        <v>141575</v>
      </c>
      <c r="G10" s="20">
        <v>154665</v>
      </c>
      <c r="H10" s="20">
        <v>171690</v>
      </c>
      <c r="I10" s="20">
        <v>183935</v>
      </c>
      <c r="J10" s="20">
        <v>197810</v>
      </c>
      <c r="K10" s="20">
        <v>211460</v>
      </c>
      <c r="L10" s="20">
        <v>225170</v>
      </c>
      <c r="M10" s="20">
        <v>241845</v>
      </c>
      <c r="N10" s="20">
        <v>262205</v>
      </c>
      <c r="O10" s="20">
        <v>285085</v>
      </c>
      <c r="P10" s="20">
        <v>303915</v>
      </c>
      <c r="Q10" s="20">
        <v>328320</v>
      </c>
      <c r="R10" s="20">
        <v>355815</v>
      </c>
      <c r="S10" s="20">
        <v>389335</v>
      </c>
      <c r="T10" s="20">
        <v>440695</v>
      </c>
      <c r="U10" s="20">
        <v>517435</v>
      </c>
      <c r="V10" s="20">
        <v>738310</v>
      </c>
    </row>
    <row r="11" spans="1:22" x14ac:dyDescent="0.25">
      <c r="A11" s="29" t="s">
        <v>18</v>
      </c>
      <c r="B11" s="5" t="s">
        <v>6</v>
      </c>
      <c r="C11" s="6">
        <v>210</v>
      </c>
      <c r="D11" s="6">
        <v>210</v>
      </c>
      <c r="E11" s="6">
        <v>210</v>
      </c>
      <c r="F11" s="6">
        <v>210</v>
      </c>
      <c r="G11" s="6">
        <v>210</v>
      </c>
      <c r="H11" s="6">
        <v>210</v>
      </c>
      <c r="I11" s="6">
        <v>210</v>
      </c>
      <c r="J11" s="6">
        <v>210</v>
      </c>
      <c r="K11" s="6">
        <v>210</v>
      </c>
      <c r="L11" s="6">
        <v>210</v>
      </c>
      <c r="M11" s="6">
        <v>210</v>
      </c>
      <c r="N11" s="6">
        <v>210</v>
      </c>
      <c r="O11" s="6">
        <v>210</v>
      </c>
      <c r="P11" s="6">
        <v>210</v>
      </c>
      <c r="Q11" s="6">
        <v>210</v>
      </c>
      <c r="R11" s="6">
        <v>210</v>
      </c>
      <c r="S11" s="6">
        <v>210</v>
      </c>
      <c r="T11" s="6">
        <v>210</v>
      </c>
      <c r="U11" s="6">
        <v>210</v>
      </c>
      <c r="V11" s="6">
        <v>210</v>
      </c>
    </row>
    <row r="12" spans="1:22" x14ac:dyDescent="0.25">
      <c r="A12" s="30"/>
      <c r="B12" s="5" t="s">
        <v>7</v>
      </c>
      <c r="C12" s="20">
        <v>96955</v>
      </c>
      <c r="D12" s="20">
        <v>111045</v>
      </c>
      <c r="E12" s="20">
        <v>125630</v>
      </c>
      <c r="F12" s="20">
        <v>143210</v>
      </c>
      <c r="G12" s="20">
        <v>160375</v>
      </c>
      <c r="H12" s="20">
        <v>179085</v>
      </c>
      <c r="I12" s="20">
        <v>199355</v>
      </c>
      <c r="J12" s="20">
        <v>218550</v>
      </c>
      <c r="K12" s="20">
        <v>240240</v>
      </c>
      <c r="L12" s="20">
        <v>264260</v>
      </c>
      <c r="M12" s="20">
        <v>294485</v>
      </c>
      <c r="N12" s="20">
        <v>329765</v>
      </c>
      <c r="O12" s="20">
        <v>364330</v>
      </c>
      <c r="P12" s="20">
        <v>411725</v>
      </c>
      <c r="Q12" s="20">
        <v>475575</v>
      </c>
      <c r="R12" s="20">
        <v>559695</v>
      </c>
      <c r="S12" s="20">
        <v>670335</v>
      </c>
      <c r="T12" s="20">
        <v>842095</v>
      </c>
      <c r="U12" s="20">
        <v>1117475</v>
      </c>
      <c r="V12" s="20">
        <v>2086065</v>
      </c>
    </row>
    <row r="13" spans="1:22" x14ac:dyDescent="0.25">
      <c r="A13" s="29" t="s">
        <v>44</v>
      </c>
      <c r="B13" s="5" t="s">
        <v>6</v>
      </c>
      <c r="C13" s="21">
        <v>10</v>
      </c>
      <c r="D13" s="21">
        <v>10</v>
      </c>
      <c r="E13" s="21">
        <v>10</v>
      </c>
      <c r="F13" s="21">
        <v>10</v>
      </c>
      <c r="G13" s="21">
        <v>10</v>
      </c>
      <c r="H13" s="21">
        <v>10</v>
      </c>
      <c r="I13" s="21">
        <v>10</v>
      </c>
      <c r="J13" s="21">
        <v>10</v>
      </c>
      <c r="K13" s="21">
        <v>10</v>
      </c>
      <c r="L13" s="21">
        <v>10</v>
      </c>
      <c r="M13" s="21">
        <v>10</v>
      </c>
      <c r="N13" s="21">
        <v>10</v>
      </c>
      <c r="O13" s="21">
        <v>10</v>
      </c>
      <c r="P13" s="21">
        <v>10</v>
      </c>
      <c r="Q13" s="21">
        <v>10</v>
      </c>
      <c r="R13" s="21">
        <v>10</v>
      </c>
      <c r="S13" s="21">
        <v>10</v>
      </c>
      <c r="T13" s="21">
        <v>10</v>
      </c>
      <c r="U13" s="21">
        <v>10</v>
      </c>
      <c r="V13" s="21">
        <v>10</v>
      </c>
    </row>
    <row r="14" spans="1:22" x14ac:dyDescent="0.25">
      <c r="A14" s="30"/>
      <c r="B14" s="5" t="s">
        <v>7</v>
      </c>
      <c r="C14" s="22">
        <v>94785</v>
      </c>
      <c r="D14" s="22">
        <v>101750</v>
      </c>
      <c r="E14" s="22">
        <v>108750</v>
      </c>
      <c r="F14" s="22">
        <v>122185</v>
      </c>
      <c r="G14" s="22">
        <v>134990</v>
      </c>
      <c r="H14" s="22">
        <v>144465</v>
      </c>
      <c r="I14" s="22">
        <v>156735</v>
      </c>
      <c r="J14" s="22">
        <v>170720</v>
      </c>
      <c r="K14" s="22">
        <v>183180</v>
      </c>
      <c r="L14" s="22">
        <v>195080</v>
      </c>
      <c r="M14" s="22">
        <v>211275</v>
      </c>
      <c r="N14" s="22">
        <v>238890</v>
      </c>
      <c r="O14" s="22">
        <v>264730</v>
      </c>
      <c r="P14" s="22">
        <v>301085</v>
      </c>
      <c r="Q14" s="22">
        <v>334885</v>
      </c>
      <c r="R14" s="22">
        <v>367835</v>
      </c>
      <c r="S14" s="22">
        <v>404560</v>
      </c>
      <c r="T14" s="22">
        <v>487525</v>
      </c>
      <c r="U14" s="22">
        <v>589245</v>
      </c>
      <c r="V14" s="22">
        <v>930160</v>
      </c>
    </row>
    <row r="15" spans="1:22" x14ac:dyDescent="0.25">
      <c r="A15" s="29" t="s">
        <v>45</v>
      </c>
      <c r="B15" s="5" t="s">
        <v>6</v>
      </c>
      <c r="C15" s="6">
        <v>90</v>
      </c>
      <c r="D15" s="6">
        <v>90</v>
      </c>
      <c r="E15" s="6">
        <v>90</v>
      </c>
      <c r="F15" s="6">
        <v>90</v>
      </c>
      <c r="G15" s="6">
        <v>90</v>
      </c>
      <c r="H15" s="6">
        <v>90</v>
      </c>
      <c r="I15" s="6">
        <v>90</v>
      </c>
      <c r="J15" s="6">
        <v>90</v>
      </c>
      <c r="K15" s="6">
        <v>90</v>
      </c>
      <c r="L15" s="6">
        <v>90</v>
      </c>
      <c r="M15" s="6">
        <v>90</v>
      </c>
      <c r="N15" s="6">
        <v>90</v>
      </c>
      <c r="O15" s="6">
        <v>90</v>
      </c>
      <c r="P15" s="6">
        <v>90</v>
      </c>
      <c r="Q15" s="6">
        <v>90</v>
      </c>
      <c r="R15" s="6">
        <v>90</v>
      </c>
      <c r="S15" s="6">
        <v>90</v>
      </c>
      <c r="T15" s="6">
        <v>90</v>
      </c>
      <c r="U15" s="6">
        <v>90</v>
      </c>
      <c r="V15" s="6">
        <v>90</v>
      </c>
    </row>
    <row r="16" spans="1:22" x14ac:dyDescent="0.25">
      <c r="A16" s="30"/>
      <c r="B16" s="5" t="s">
        <v>7</v>
      </c>
      <c r="C16" s="20">
        <v>95095</v>
      </c>
      <c r="D16" s="20">
        <v>103970</v>
      </c>
      <c r="E16" s="20">
        <v>117985</v>
      </c>
      <c r="F16" s="20">
        <v>132500</v>
      </c>
      <c r="G16" s="20">
        <v>147965</v>
      </c>
      <c r="H16" s="20">
        <v>164735</v>
      </c>
      <c r="I16" s="20">
        <v>183930</v>
      </c>
      <c r="J16" s="20">
        <v>202080</v>
      </c>
      <c r="K16" s="20">
        <v>224290</v>
      </c>
      <c r="L16" s="20">
        <v>248060</v>
      </c>
      <c r="M16" s="20">
        <v>280405</v>
      </c>
      <c r="N16" s="20">
        <v>307965</v>
      </c>
      <c r="O16" s="20">
        <v>338610</v>
      </c>
      <c r="P16" s="20">
        <v>377925</v>
      </c>
      <c r="Q16" s="20">
        <v>432265</v>
      </c>
      <c r="R16" s="20">
        <v>511095</v>
      </c>
      <c r="S16" s="20">
        <v>618660</v>
      </c>
      <c r="T16" s="20">
        <v>763930</v>
      </c>
      <c r="U16" s="20">
        <v>1023365</v>
      </c>
      <c r="V16" s="20">
        <v>1682120</v>
      </c>
    </row>
    <row r="17" spans="1:22" x14ac:dyDescent="0.25">
      <c r="A17" s="29" t="s">
        <v>46</v>
      </c>
      <c r="B17" s="5" t="s">
        <v>6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</row>
    <row r="18" spans="1:22" x14ac:dyDescent="0.25">
      <c r="A18" s="30"/>
      <c r="B18" s="5" t="s">
        <v>7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</row>
    <row r="19" spans="1:22" x14ac:dyDescent="0.25">
      <c r="A19" s="29" t="s">
        <v>47</v>
      </c>
      <c r="B19" s="5" t="s">
        <v>6</v>
      </c>
      <c r="C19" s="6">
        <v>400</v>
      </c>
      <c r="D19" s="6">
        <v>400</v>
      </c>
      <c r="E19" s="6">
        <v>400</v>
      </c>
      <c r="F19" s="6">
        <v>400</v>
      </c>
      <c r="G19" s="6">
        <v>400</v>
      </c>
      <c r="H19" s="6">
        <v>400</v>
      </c>
      <c r="I19" s="6">
        <v>400</v>
      </c>
      <c r="J19" s="6">
        <v>400</v>
      </c>
      <c r="K19" s="6">
        <v>400</v>
      </c>
      <c r="L19" s="6">
        <v>400</v>
      </c>
      <c r="M19" s="6">
        <v>400</v>
      </c>
      <c r="N19" s="6">
        <v>400</v>
      </c>
      <c r="O19" s="6">
        <v>400</v>
      </c>
      <c r="P19" s="6">
        <v>400</v>
      </c>
      <c r="Q19" s="6">
        <v>400</v>
      </c>
      <c r="R19" s="6">
        <v>400</v>
      </c>
      <c r="S19" s="6">
        <v>400</v>
      </c>
      <c r="T19" s="6">
        <v>400</v>
      </c>
      <c r="U19" s="6">
        <v>400</v>
      </c>
      <c r="V19" s="6">
        <v>400</v>
      </c>
    </row>
    <row r="20" spans="1:22" x14ac:dyDescent="0.25">
      <c r="A20" s="30"/>
      <c r="B20" s="5" t="s">
        <v>7</v>
      </c>
      <c r="C20" s="20">
        <v>96185</v>
      </c>
      <c r="D20" s="20">
        <v>108475</v>
      </c>
      <c r="E20" s="20">
        <v>122570</v>
      </c>
      <c r="F20" s="20">
        <v>137745</v>
      </c>
      <c r="G20" s="20">
        <v>153850</v>
      </c>
      <c r="H20" s="20">
        <v>170820</v>
      </c>
      <c r="I20" s="20">
        <v>189385</v>
      </c>
      <c r="J20" s="20">
        <v>207875</v>
      </c>
      <c r="K20" s="20">
        <v>228170</v>
      </c>
      <c r="L20" s="20">
        <v>250410</v>
      </c>
      <c r="M20" s="20">
        <v>278375</v>
      </c>
      <c r="N20" s="20">
        <v>308300</v>
      </c>
      <c r="O20" s="20">
        <v>341045</v>
      </c>
      <c r="P20" s="20">
        <v>379015</v>
      </c>
      <c r="Q20" s="20">
        <v>431050</v>
      </c>
      <c r="R20" s="20">
        <v>503255</v>
      </c>
      <c r="S20" s="20">
        <v>601535</v>
      </c>
      <c r="T20" s="20">
        <v>743080</v>
      </c>
      <c r="U20" s="20">
        <v>998945</v>
      </c>
      <c r="V20" s="20">
        <v>1843080</v>
      </c>
    </row>
    <row r="22" spans="1:22" x14ac:dyDescent="0.25">
      <c r="Q22" s="23" t="s">
        <v>74</v>
      </c>
      <c r="R22" s="23" t="s">
        <v>75</v>
      </c>
    </row>
    <row r="23" spans="1:22" ht="13.8" x14ac:dyDescent="0.3">
      <c r="P23" s="1" t="s">
        <v>76</v>
      </c>
      <c r="Q23" s="23" t="s">
        <v>77</v>
      </c>
      <c r="R23" s="23" t="s">
        <v>78</v>
      </c>
    </row>
    <row r="24" spans="1:22" ht="14.4" x14ac:dyDescent="0.3">
      <c r="P24" s="24" t="s">
        <v>79</v>
      </c>
      <c r="Q24" s="1">
        <v>396700</v>
      </c>
      <c r="R24" s="25">
        <f>AVERAGE(P$3:Q$3)+5*(Q24-P$20)/(Q$20-P$20)</f>
        <v>69.199336984721825</v>
      </c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4" priority="3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V20"/>
  <sheetViews>
    <sheetView zoomScale="110" zoomScaleNormal="110" workbookViewId="0">
      <selection activeCell="A2" sqref="A2"/>
    </sheetView>
  </sheetViews>
  <sheetFormatPr defaultColWidth="9.109375" defaultRowHeight="12.6" x14ac:dyDescent="0.25"/>
  <cols>
    <col min="1" max="1" width="28.5546875" style="1" customWidth="1"/>
    <col min="2" max="2" width="10.33203125" style="1" bestFit="1" customWidth="1"/>
    <col min="3" max="3" width="8.5546875" style="1" bestFit="1" customWidth="1"/>
    <col min="4" max="10" width="9.5546875" style="1" bestFit="1" customWidth="1"/>
    <col min="11" max="11" width="9.88671875" style="1" bestFit="1" customWidth="1"/>
    <col min="12" max="16" width="9.6640625" style="1" bestFit="1" customWidth="1"/>
    <col min="17" max="17" width="9.88671875" style="1" bestFit="1" customWidth="1"/>
    <col min="18" max="21" width="9.6640625" style="1" bestFit="1" customWidth="1"/>
    <col min="22" max="23" width="9.88671875" style="1" bestFit="1" customWidth="1"/>
    <col min="24" max="16384" width="9.109375" style="1"/>
  </cols>
  <sheetData>
    <row r="1" spans="1:22" ht="21" x14ac:dyDescent="0.25">
      <c r="A1" s="3" t="s">
        <v>42</v>
      </c>
    </row>
    <row r="2" spans="1:22" x14ac:dyDescent="0.25">
      <c r="A2" s="4" t="s">
        <v>69</v>
      </c>
    </row>
    <row r="4" spans="1:22" x14ac:dyDescent="0.25">
      <c r="A4" s="9" t="s">
        <v>48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2" x14ac:dyDescent="0.25">
      <c r="A5" s="29" t="s">
        <v>19</v>
      </c>
      <c r="B5" s="5" t="s">
        <v>6</v>
      </c>
      <c r="C5" s="6">
        <v>10</v>
      </c>
      <c r="D5" s="6">
        <v>10</v>
      </c>
      <c r="E5" s="6">
        <v>10</v>
      </c>
      <c r="F5" s="6">
        <v>10</v>
      </c>
      <c r="G5" s="6">
        <v>10</v>
      </c>
      <c r="H5" s="6">
        <v>10</v>
      </c>
      <c r="I5" s="6">
        <v>10</v>
      </c>
      <c r="J5" s="6">
        <v>10</v>
      </c>
      <c r="K5" s="6">
        <v>10</v>
      </c>
      <c r="L5" s="6">
        <v>10</v>
      </c>
      <c r="M5" s="6">
        <v>10</v>
      </c>
      <c r="N5" s="6">
        <v>10</v>
      </c>
      <c r="O5" s="6">
        <v>10</v>
      </c>
      <c r="P5" s="6">
        <v>10</v>
      </c>
      <c r="Q5" s="6">
        <v>10</v>
      </c>
      <c r="R5" s="6">
        <v>10</v>
      </c>
      <c r="S5" s="6">
        <v>10</v>
      </c>
      <c r="T5" s="6">
        <v>10</v>
      </c>
      <c r="U5" s="6">
        <v>10</v>
      </c>
      <c r="V5" s="6">
        <v>10</v>
      </c>
    </row>
    <row r="6" spans="1:22" x14ac:dyDescent="0.25">
      <c r="A6" s="30"/>
      <c r="B6" s="5" t="s">
        <v>7</v>
      </c>
      <c r="C6" s="20">
        <v>105340</v>
      </c>
      <c r="D6" s="20">
        <v>124055</v>
      </c>
      <c r="E6" s="20">
        <v>134215</v>
      </c>
      <c r="F6" s="20">
        <v>149415</v>
      </c>
      <c r="G6" s="20">
        <v>167005</v>
      </c>
      <c r="H6" s="20">
        <v>184785</v>
      </c>
      <c r="I6" s="20">
        <v>199660</v>
      </c>
      <c r="J6" s="20">
        <v>216360</v>
      </c>
      <c r="K6" s="20">
        <v>237030</v>
      </c>
      <c r="L6" s="20">
        <v>253110</v>
      </c>
      <c r="M6" s="20">
        <v>272065</v>
      </c>
      <c r="N6" s="20">
        <v>290825</v>
      </c>
      <c r="O6" s="20">
        <v>318115</v>
      </c>
      <c r="P6" s="20">
        <v>341180</v>
      </c>
      <c r="Q6" s="20">
        <v>366470</v>
      </c>
      <c r="R6" s="20">
        <v>387690</v>
      </c>
      <c r="S6" s="20">
        <v>425935</v>
      </c>
      <c r="T6" s="20">
        <v>502915</v>
      </c>
      <c r="U6" s="20">
        <v>596220</v>
      </c>
      <c r="V6" s="20">
        <v>918405</v>
      </c>
    </row>
    <row r="7" spans="1:22" x14ac:dyDescent="0.25">
      <c r="A7" s="29" t="s">
        <v>20</v>
      </c>
      <c r="B7" s="5" t="s">
        <v>6</v>
      </c>
      <c r="C7" s="6">
        <v>20</v>
      </c>
      <c r="D7" s="6">
        <v>20</v>
      </c>
      <c r="E7" s="6">
        <v>20</v>
      </c>
      <c r="F7" s="6">
        <v>20</v>
      </c>
      <c r="G7" s="6">
        <v>20</v>
      </c>
      <c r="H7" s="6">
        <v>20</v>
      </c>
      <c r="I7" s="6">
        <v>20</v>
      </c>
      <c r="J7" s="6">
        <v>20</v>
      </c>
      <c r="K7" s="6">
        <v>20</v>
      </c>
      <c r="L7" s="6">
        <v>20</v>
      </c>
      <c r="M7" s="6">
        <v>20</v>
      </c>
      <c r="N7" s="6">
        <v>20</v>
      </c>
      <c r="O7" s="6">
        <v>20</v>
      </c>
      <c r="P7" s="6">
        <v>20</v>
      </c>
      <c r="Q7" s="6">
        <v>20</v>
      </c>
      <c r="R7" s="6">
        <v>20</v>
      </c>
      <c r="S7" s="6">
        <v>20</v>
      </c>
      <c r="T7" s="6">
        <v>20</v>
      </c>
      <c r="U7" s="6">
        <v>20</v>
      </c>
      <c r="V7" s="6">
        <v>20</v>
      </c>
    </row>
    <row r="8" spans="1:22" x14ac:dyDescent="0.25">
      <c r="A8" s="30"/>
      <c r="B8" s="5" t="s">
        <v>7</v>
      </c>
      <c r="C8" s="20">
        <v>98275</v>
      </c>
      <c r="D8" s="20">
        <v>112150</v>
      </c>
      <c r="E8" s="20">
        <v>124390</v>
      </c>
      <c r="F8" s="20">
        <v>136785</v>
      </c>
      <c r="G8" s="20">
        <v>152450</v>
      </c>
      <c r="H8" s="20">
        <v>169090</v>
      </c>
      <c r="I8" s="20">
        <v>186325</v>
      </c>
      <c r="J8" s="20">
        <v>196865</v>
      </c>
      <c r="K8" s="20">
        <v>211615</v>
      </c>
      <c r="L8" s="20">
        <v>227590</v>
      </c>
      <c r="M8" s="20">
        <v>253245</v>
      </c>
      <c r="N8" s="20">
        <v>283010</v>
      </c>
      <c r="O8" s="20">
        <v>308495</v>
      </c>
      <c r="P8" s="20">
        <v>330925</v>
      </c>
      <c r="Q8" s="20">
        <v>361365</v>
      </c>
      <c r="R8" s="20">
        <v>403795</v>
      </c>
      <c r="S8" s="20">
        <v>451750</v>
      </c>
      <c r="T8" s="20">
        <v>519265</v>
      </c>
      <c r="U8" s="20">
        <v>640670</v>
      </c>
      <c r="V8" s="20">
        <v>962075</v>
      </c>
    </row>
    <row r="9" spans="1:22" x14ac:dyDescent="0.25">
      <c r="A9" s="29" t="s">
        <v>17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</row>
    <row r="10" spans="1:22" x14ac:dyDescent="0.25">
      <c r="A10" s="30"/>
      <c r="B10" s="5" t="s">
        <v>7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</row>
    <row r="11" spans="1:22" x14ac:dyDescent="0.25">
      <c r="A11" s="29" t="s">
        <v>18</v>
      </c>
      <c r="B11" s="5" t="s">
        <v>6</v>
      </c>
      <c r="C11" s="6">
        <v>80</v>
      </c>
      <c r="D11" s="6">
        <v>80</v>
      </c>
      <c r="E11" s="6">
        <v>80</v>
      </c>
      <c r="F11" s="6">
        <v>80</v>
      </c>
      <c r="G11" s="6">
        <v>80</v>
      </c>
      <c r="H11" s="6">
        <v>80</v>
      </c>
      <c r="I11" s="6">
        <v>80</v>
      </c>
      <c r="J11" s="6">
        <v>80</v>
      </c>
      <c r="K11" s="6">
        <v>80</v>
      </c>
      <c r="L11" s="6">
        <v>80</v>
      </c>
      <c r="M11" s="6">
        <v>80</v>
      </c>
      <c r="N11" s="6">
        <v>80</v>
      </c>
      <c r="O11" s="6">
        <v>80</v>
      </c>
      <c r="P11" s="6">
        <v>80</v>
      </c>
      <c r="Q11" s="6">
        <v>80</v>
      </c>
      <c r="R11" s="6">
        <v>80</v>
      </c>
      <c r="S11" s="6">
        <v>80</v>
      </c>
      <c r="T11" s="6">
        <v>80</v>
      </c>
      <c r="U11" s="6">
        <v>80</v>
      </c>
      <c r="V11" s="6">
        <v>80</v>
      </c>
    </row>
    <row r="12" spans="1:22" x14ac:dyDescent="0.25">
      <c r="A12" s="30"/>
      <c r="B12" s="5" t="s">
        <v>7</v>
      </c>
      <c r="C12" s="20">
        <v>99720</v>
      </c>
      <c r="D12" s="20">
        <v>116125</v>
      </c>
      <c r="E12" s="20">
        <v>131815</v>
      </c>
      <c r="F12" s="20">
        <v>151135</v>
      </c>
      <c r="G12" s="20">
        <v>170435</v>
      </c>
      <c r="H12" s="20">
        <v>191275</v>
      </c>
      <c r="I12" s="20">
        <v>209085</v>
      </c>
      <c r="J12" s="20">
        <v>227735</v>
      </c>
      <c r="K12" s="20">
        <v>246980</v>
      </c>
      <c r="L12" s="20">
        <v>266640</v>
      </c>
      <c r="M12" s="20">
        <v>292305</v>
      </c>
      <c r="N12" s="20">
        <v>320405</v>
      </c>
      <c r="O12" s="20">
        <v>347375</v>
      </c>
      <c r="P12" s="20">
        <v>375765</v>
      </c>
      <c r="Q12" s="20">
        <v>415790</v>
      </c>
      <c r="R12" s="20">
        <v>471385</v>
      </c>
      <c r="S12" s="20">
        <v>545130</v>
      </c>
      <c r="T12" s="20">
        <v>666155</v>
      </c>
      <c r="U12" s="20">
        <v>865620</v>
      </c>
      <c r="V12" s="20">
        <v>1302085</v>
      </c>
    </row>
    <row r="13" spans="1:22" x14ac:dyDescent="0.25">
      <c r="A13" s="29" t="s">
        <v>44</v>
      </c>
      <c r="B13" s="5" t="s">
        <v>6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</row>
    <row r="14" spans="1:22" x14ac:dyDescent="0.25">
      <c r="A14" s="30"/>
      <c r="B14" s="5" t="s">
        <v>7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</row>
    <row r="15" spans="1:22" x14ac:dyDescent="0.25">
      <c r="A15" s="29" t="s">
        <v>45</v>
      </c>
      <c r="B15" s="5" t="s">
        <v>6</v>
      </c>
      <c r="C15" s="6">
        <v>30</v>
      </c>
      <c r="D15" s="6">
        <v>30</v>
      </c>
      <c r="E15" s="6">
        <v>30</v>
      </c>
      <c r="F15" s="6">
        <v>30</v>
      </c>
      <c r="G15" s="6">
        <v>30</v>
      </c>
      <c r="H15" s="6">
        <v>30</v>
      </c>
      <c r="I15" s="6">
        <v>30</v>
      </c>
      <c r="J15" s="6">
        <v>30</v>
      </c>
      <c r="K15" s="6">
        <v>30</v>
      </c>
      <c r="L15" s="6">
        <v>30</v>
      </c>
      <c r="M15" s="6">
        <v>30</v>
      </c>
      <c r="N15" s="6">
        <v>30</v>
      </c>
      <c r="O15" s="6">
        <v>30</v>
      </c>
      <c r="P15" s="6">
        <v>30</v>
      </c>
      <c r="Q15" s="6">
        <v>30</v>
      </c>
      <c r="R15" s="6">
        <v>30</v>
      </c>
      <c r="S15" s="6">
        <v>30</v>
      </c>
      <c r="T15" s="6">
        <v>30</v>
      </c>
      <c r="U15" s="6">
        <v>30</v>
      </c>
      <c r="V15" s="6">
        <v>30</v>
      </c>
    </row>
    <row r="16" spans="1:22" x14ac:dyDescent="0.25">
      <c r="A16" s="30"/>
      <c r="B16" s="5" t="s">
        <v>7</v>
      </c>
      <c r="C16" s="20">
        <v>95080</v>
      </c>
      <c r="D16" s="20">
        <v>108625</v>
      </c>
      <c r="E16" s="20">
        <v>125180</v>
      </c>
      <c r="F16" s="20">
        <v>141695</v>
      </c>
      <c r="G16" s="20">
        <v>159840</v>
      </c>
      <c r="H16" s="20">
        <v>178060</v>
      </c>
      <c r="I16" s="20">
        <v>195365</v>
      </c>
      <c r="J16" s="20">
        <v>213300</v>
      </c>
      <c r="K16" s="20">
        <v>231630</v>
      </c>
      <c r="L16" s="20">
        <v>252655</v>
      </c>
      <c r="M16" s="20">
        <v>279970</v>
      </c>
      <c r="N16" s="20">
        <v>300325</v>
      </c>
      <c r="O16" s="20">
        <v>323535</v>
      </c>
      <c r="P16" s="20">
        <v>351550</v>
      </c>
      <c r="Q16" s="20">
        <v>394005</v>
      </c>
      <c r="R16" s="20">
        <v>445385</v>
      </c>
      <c r="S16" s="20">
        <v>539460</v>
      </c>
      <c r="T16" s="20">
        <v>664525</v>
      </c>
      <c r="U16" s="20">
        <v>845090</v>
      </c>
      <c r="V16" s="20">
        <v>1237785</v>
      </c>
    </row>
    <row r="17" spans="1:22" x14ac:dyDescent="0.25">
      <c r="A17" s="29" t="s">
        <v>46</v>
      </c>
      <c r="B17" s="5" t="s">
        <v>6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</row>
    <row r="18" spans="1:22" x14ac:dyDescent="0.25">
      <c r="A18" s="30"/>
      <c r="B18" s="5" t="s">
        <v>7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</row>
    <row r="19" spans="1:22" x14ac:dyDescent="0.25">
      <c r="A19" s="29" t="s">
        <v>47</v>
      </c>
      <c r="B19" s="5" t="s">
        <v>6</v>
      </c>
      <c r="C19" s="6">
        <v>160</v>
      </c>
      <c r="D19" s="6">
        <v>160</v>
      </c>
      <c r="E19" s="6">
        <v>160</v>
      </c>
      <c r="F19" s="6">
        <v>160</v>
      </c>
      <c r="G19" s="6">
        <v>160</v>
      </c>
      <c r="H19" s="6">
        <v>160</v>
      </c>
      <c r="I19" s="6">
        <v>160</v>
      </c>
      <c r="J19" s="6">
        <v>160</v>
      </c>
      <c r="K19" s="6">
        <v>160</v>
      </c>
      <c r="L19" s="6">
        <v>160</v>
      </c>
      <c r="M19" s="6">
        <v>160</v>
      </c>
      <c r="N19" s="6">
        <v>160</v>
      </c>
      <c r="O19" s="6">
        <v>160</v>
      </c>
      <c r="P19" s="6">
        <v>160</v>
      </c>
      <c r="Q19" s="6">
        <v>160</v>
      </c>
      <c r="R19" s="6">
        <v>160</v>
      </c>
      <c r="S19" s="6">
        <v>160</v>
      </c>
      <c r="T19" s="6">
        <v>160</v>
      </c>
      <c r="U19" s="6">
        <v>160</v>
      </c>
      <c r="V19" s="6">
        <v>160</v>
      </c>
    </row>
    <row r="20" spans="1:22" x14ac:dyDescent="0.25">
      <c r="A20" s="30"/>
      <c r="B20" s="5" t="s">
        <v>7</v>
      </c>
      <c r="C20" s="20">
        <v>98090</v>
      </c>
      <c r="D20" s="20">
        <v>114560</v>
      </c>
      <c r="E20" s="20">
        <v>129045</v>
      </c>
      <c r="F20" s="20">
        <v>146200</v>
      </c>
      <c r="G20" s="20">
        <v>164050</v>
      </c>
      <c r="H20" s="20">
        <v>182735</v>
      </c>
      <c r="I20" s="20">
        <v>199880</v>
      </c>
      <c r="J20" s="20">
        <v>216885</v>
      </c>
      <c r="K20" s="20">
        <v>235350</v>
      </c>
      <c r="L20" s="20">
        <v>254955</v>
      </c>
      <c r="M20" s="20">
        <v>278240</v>
      </c>
      <c r="N20" s="20">
        <v>302440</v>
      </c>
      <c r="O20" s="20">
        <v>328780</v>
      </c>
      <c r="P20" s="20">
        <v>356025</v>
      </c>
      <c r="Q20" s="20">
        <v>389170</v>
      </c>
      <c r="R20" s="20">
        <v>433055</v>
      </c>
      <c r="S20" s="20">
        <v>502260</v>
      </c>
      <c r="T20" s="20">
        <v>603020</v>
      </c>
      <c r="U20" s="20">
        <v>780085</v>
      </c>
      <c r="V20" s="20">
        <v>1206615</v>
      </c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3" priority="3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V20"/>
  <sheetViews>
    <sheetView zoomScale="110" zoomScaleNormal="110" workbookViewId="0">
      <selection activeCell="A2" sqref="A2"/>
    </sheetView>
  </sheetViews>
  <sheetFormatPr defaultColWidth="9.109375" defaultRowHeight="12.6" x14ac:dyDescent="0.25"/>
  <cols>
    <col min="1" max="1" width="28.5546875" style="1" customWidth="1"/>
    <col min="2" max="2" width="10.33203125" style="1" bestFit="1" customWidth="1"/>
    <col min="3" max="3" width="8.5546875" style="1" bestFit="1" customWidth="1"/>
    <col min="4" max="4" width="9.5546875" style="1" bestFit="1" customWidth="1"/>
    <col min="5" max="5" width="9.88671875" style="1" bestFit="1" customWidth="1"/>
    <col min="6" max="10" width="9.5546875" style="1" bestFit="1" customWidth="1"/>
    <col min="11" max="11" width="9.88671875" style="1" bestFit="1" customWidth="1"/>
    <col min="12" max="13" width="9.6640625" style="1" customWidth="1"/>
    <col min="14" max="14" width="9.88671875" style="1" bestFit="1" customWidth="1"/>
    <col min="15" max="16" width="9.6640625" style="1" customWidth="1"/>
    <col min="17" max="17" width="9.88671875" style="1" bestFit="1" customWidth="1"/>
    <col min="18" max="19" width="9.6640625" style="1" customWidth="1"/>
    <col min="20" max="23" width="9.88671875" style="1" bestFit="1" customWidth="1"/>
    <col min="24" max="25" width="9.6640625" style="1" customWidth="1"/>
    <col min="26" max="16384" width="9.109375" style="1"/>
  </cols>
  <sheetData>
    <row r="1" spans="1:22" ht="21" x14ac:dyDescent="0.25">
      <c r="A1" s="3" t="s">
        <v>42</v>
      </c>
    </row>
    <row r="2" spans="1:22" x14ac:dyDescent="0.25">
      <c r="A2" s="4" t="s">
        <v>70</v>
      </c>
    </row>
    <row r="4" spans="1:22" x14ac:dyDescent="0.25">
      <c r="A4" s="9" t="s">
        <v>48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2" x14ac:dyDescent="0.25">
      <c r="A5" s="29" t="s">
        <v>19</v>
      </c>
      <c r="B5" s="5" t="s">
        <v>6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</row>
    <row r="6" spans="1:22" x14ac:dyDescent="0.25">
      <c r="A6" s="30"/>
      <c r="B6" s="5" t="s">
        <v>7</v>
      </c>
      <c r="C6" s="20">
        <v>0</v>
      </c>
      <c r="D6" s="20">
        <v>0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  <c r="R6" s="20">
        <v>0</v>
      </c>
      <c r="S6" s="20">
        <v>0</v>
      </c>
      <c r="T6" s="20">
        <v>0</v>
      </c>
      <c r="U6" s="20">
        <v>0</v>
      </c>
      <c r="V6" s="20">
        <v>0</v>
      </c>
    </row>
    <row r="7" spans="1:22" x14ac:dyDescent="0.25">
      <c r="A7" s="29" t="s">
        <v>20</v>
      </c>
      <c r="B7" s="5" t="s">
        <v>6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</row>
    <row r="8" spans="1:22" x14ac:dyDescent="0.25">
      <c r="A8" s="30"/>
      <c r="B8" s="5" t="s">
        <v>7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20">
        <v>0</v>
      </c>
      <c r="S8" s="20">
        <v>0</v>
      </c>
      <c r="T8" s="20">
        <v>0</v>
      </c>
      <c r="U8" s="20">
        <v>0</v>
      </c>
      <c r="V8" s="20">
        <v>0</v>
      </c>
    </row>
    <row r="9" spans="1:22" x14ac:dyDescent="0.25">
      <c r="A9" s="29" t="s">
        <v>17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</row>
    <row r="10" spans="1:22" x14ac:dyDescent="0.25">
      <c r="A10" s="30"/>
      <c r="B10" s="5" t="s">
        <v>7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</row>
    <row r="11" spans="1:22" x14ac:dyDescent="0.25">
      <c r="A11" s="29" t="s">
        <v>18</v>
      </c>
      <c r="B11" s="5" t="s">
        <v>6</v>
      </c>
      <c r="C11" s="6">
        <v>50</v>
      </c>
      <c r="D11" s="6">
        <v>50</v>
      </c>
      <c r="E11" s="6">
        <v>50</v>
      </c>
      <c r="F11" s="6">
        <v>50</v>
      </c>
      <c r="G11" s="6">
        <v>50</v>
      </c>
      <c r="H11" s="6">
        <v>50</v>
      </c>
      <c r="I11" s="6">
        <v>50</v>
      </c>
      <c r="J11" s="6">
        <v>50</v>
      </c>
      <c r="K11" s="6">
        <v>50</v>
      </c>
      <c r="L11" s="6">
        <v>50</v>
      </c>
      <c r="M11" s="6">
        <v>50</v>
      </c>
      <c r="N11" s="6">
        <v>50</v>
      </c>
      <c r="O11" s="6">
        <v>50</v>
      </c>
      <c r="P11" s="6">
        <v>50</v>
      </c>
      <c r="Q11" s="6">
        <v>50</v>
      </c>
      <c r="R11" s="6">
        <v>50</v>
      </c>
      <c r="S11" s="6">
        <v>50</v>
      </c>
      <c r="T11" s="6">
        <v>50</v>
      </c>
      <c r="U11" s="6">
        <v>50</v>
      </c>
      <c r="V11" s="6">
        <v>50</v>
      </c>
    </row>
    <row r="12" spans="1:22" x14ac:dyDescent="0.25">
      <c r="A12" s="30"/>
      <c r="B12" s="5" t="s">
        <v>7</v>
      </c>
      <c r="C12" s="20">
        <v>99100</v>
      </c>
      <c r="D12" s="20">
        <v>116035</v>
      </c>
      <c r="E12" s="20">
        <v>137880</v>
      </c>
      <c r="F12" s="20">
        <v>159385</v>
      </c>
      <c r="G12" s="20">
        <v>182370</v>
      </c>
      <c r="H12" s="20">
        <v>201405</v>
      </c>
      <c r="I12" s="20">
        <v>225420</v>
      </c>
      <c r="J12" s="20">
        <v>253220</v>
      </c>
      <c r="K12" s="20">
        <v>285900</v>
      </c>
      <c r="L12" s="20">
        <v>325370</v>
      </c>
      <c r="M12" s="20">
        <v>366500</v>
      </c>
      <c r="N12" s="20">
        <v>423285</v>
      </c>
      <c r="O12" s="20">
        <v>490410</v>
      </c>
      <c r="P12" s="20">
        <v>573380</v>
      </c>
      <c r="Q12" s="20">
        <v>646190</v>
      </c>
      <c r="R12" s="20">
        <v>755680</v>
      </c>
      <c r="S12" s="20">
        <v>935340</v>
      </c>
      <c r="T12" s="20">
        <v>1170575</v>
      </c>
      <c r="U12" s="20">
        <v>1535350</v>
      </c>
      <c r="V12" s="20">
        <v>2408010</v>
      </c>
    </row>
    <row r="13" spans="1:22" x14ac:dyDescent="0.25">
      <c r="A13" s="29" t="s">
        <v>44</v>
      </c>
      <c r="B13" s="5" t="s">
        <v>6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</row>
    <row r="14" spans="1:22" x14ac:dyDescent="0.25">
      <c r="A14" s="30"/>
      <c r="B14" s="5" t="s">
        <v>7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</row>
    <row r="15" spans="1:22" x14ac:dyDescent="0.25">
      <c r="A15" s="29" t="s">
        <v>45</v>
      </c>
      <c r="B15" s="5" t="s">
        <v>6</v>
      </c>
      <c r="C15" s="6">
        <v>20</v>
      </c>
      <c r="D15" s="6">
        <v>20</v>
      </c>
      <c r="E15" s="6">
        <v>20</v>
      </c>
      <c r="F15" s="6">
        <v>20</v>
      </c>
      <c r="G15" s="6">
        <v>20</v>
      </c>
      <c r="H15" s="6">
        <v>20</v>
      </c>
      <c r="I15" s="6">
        <v>20</v>
      </c>
      <c r="J15" s="6">
        <v>20</v>
      </c>
      <c r="K15" s="6">
        <v>20</v>
      </c>
      <c r="L15" s="6">
        <v>20</v>
      </c>
      <c r="M15" s="6">
        <v>20</v>
      </c>
      <c r="N15" s="6">
        <v>20</v>
      </c>
      <c r="O15" s="6">
        <v>20</v>
      </c>
      <c r="P15" s="6">
        <v>20</v>
      </c>
      <c r="Q15" s="6">
        <v>20</v>
      </c>
      <c r="R15" s="6">
        <v>20</v>
      </c>
      <c r="S15" s="6">
        <v>20</v>
      </c>
      <c r="T15" s="6">
        <v>20</v>
      </c>
      <c r="U15" s="6">
        <v>20</v>
      </c>
      <c r="V15" s="6">
        <v>20</v>
      </c>
    </row>
    <row r="16" spans="1:22" x14ac:dyDescent="0.25">
      <c r="A16" s="30"/>
      <c r="B16" s="5" t="s">
        <v>7</v>
      </c>
      <c r="C16" s="20">
        <v>96270</v>
      </c>
      <c r="D16" s="20">
        <v>107490</v>
      </c>
      <c r="E16" s="20">
        <v>125750</v>
      </c>
      <c r="F16" s="20">
        <v>145430</v>
      </c>
      <c r="G16" s="20">
        <v>165395</v>
      </c>
      <c r="H16" s="20">
        <v>187560</v>
      </c>
      <c r="I16" s="20">
        <v>209885</v>
      </c>
      <c r="J16" s="20">
        <v>240625</v>
      </c>
      <c r="K16" s="20">
        <v>270560</v>
      </c>
      <c r="L16" s="20">
        <v>306140</v>
      </c>
      <c r="M16" s="20">
        <v>337945</v>
      </c>
      <c r="N16" s="20">
        <v>374565</v>
      </c>
      <c r="O16" s="20">
        <v>421835</v>
      </c>
      <c r="P16" s="20">
        <v>481300</v>
      </c>
      <c r="Q16" s="20">
        <v>581360</v>
      </c>
      <c r="R16" s="20">
        <v>670020</v>
      </c>
      <c r="S16" s="20">
        <v>860250</v>
      </c>
      <c r="T16" s="20">
        <v>1082795</v>
      </c>
      <c r="U16" s="20">
        <v>1361525</v>
      </c>
      <c r="V16" s="20">
        <v>1977885</v>
      </c>
    </row>
    <row r="17" spans="1:22" x14ac:dyDescent="0.25">
      <c r="A17" s="29" t="s">
        <v>46</v>
      </c>
      <c r="B17" s="5" t="s">
        <v>6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</row>
    <row r="18" spans="1:22" x14ac:dyDescent="0.25">
      <c r="A18" s="30"/>
      <c r="B18" s="5" t="s">
        <v>7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</row>
    <row r="19" spans="1:22" x14ac:dyDescent="0.25">
      <c r="A19" s="29" t="s">
        <v>47</v>
      </c>
      <c r="B19" s="5" t="s">
        <v>6</v>
      </c>
      <c r="C19" s="6">
        <v>90</v>
      </c>
      <c r="D19" s="6">
        <v>90</v>
      </c>
      <c r="E19" s="6">
        <v>90</v>
      </c>
      <c r="F19" s="6">
        <v>90</v>
      </c>
      <c r="G19" s="6">
        <v>90</v>
      </c>
      <c r="H19" s="6">
        <v>90</v>
      </c>
      <c r="I19" s="6">
        <v>90</v>
      </c>
      <c r="J19" s="6">
        <v>90</v>
      </c>
      <c r="K19" s="6">
        <v>90</v>
      </c>
      <c r="L19" s="6">
        <v>90</v>
      </c>
      <c r="M19" s="6">
        <v>90</v>
      </c>
      <c r="N19" s="6">
        <v>90</v>
      </c>
      <c r="O19" s="6">
        <v>90</v>
      </c>
      <c r="P19" s="6">
        <v>90</v>
      </c>
      <c r="Q19" s="6">
        <v>90</v>
      </c>
      <c r="R19" s="6">
        <v>90</v>
      </c>
      <c r="S19" s="6">
        <v>90</v>
      </c>
      <c r="T19" s="6">
        <v>90</v>
      </c>
      <c r="U19" s="6">
        <v>90</v>
      </c>
      <c r="V19" s="6">
        <v>90</v>
      </c>
    </row>
    <row r="20" spans="1:22" x14ac:dyDescent="0.25">
      <c r="A20" s="30"/>
      <c r="B20" s="5" t="s">
        <v>7</v>
      </c>
      <c r="C20" s="20">
        <v>97770</v>
      </c>
      <c r="D20" s="20">
        <v>111640</v>
      </c>
      <c r="E20" s="20">
        <v>131605</v>
      </c>
      <c r="F20" s="20">
        <v>151425</v>
      </c>
      <c r="G20" s="20">
        <v>173045</v>
      </c>
      <c r="H20" s="20">
        <v>194055</v>
      </c>
      <c r="I20" s="20">
        <v>214460</v>
      </c>
      <c r="J20" s="20">
        <v>241085</v>
      </c>
      <c r="K20" s="20">
        <v>267995</v>
      </c>
      <c r="L20" s="20">
        <v>304570</v>
      </c>
      <c r="M20" s="20">
        <v>339120</v>
      </c>
      <c r="N20" s="20">
        <v>380525</v>
      </c>
      <c r="O20" s="20">
        <v>437380</v>
      </c>
      <c r="P20" s="20">
        <v>499885</v>
      </c>
      <c r="Q20" s="20">
        <v>584135</v>
      </c>
      <c r="R20" s="20">
        <v>667785</v>
      </c>
      <c r="S20" s="20">
        <v>816670</v>
      </c>
      <c r="T20" s="20">
        <v>1037075</v>
      </c>
      <c r="U20" s="20">
        <v>1392730</v>
      </c>
      <c r="V20" s="20">
        <v>2247085</v>
      </c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2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V20"/>
  <sheetViews>
    <sheetView zoomScale="110" zoomScaleNormal="110" workbookViewId="0">
      <selection activeCell="A2" sqref="A2"/>
    </sheetView>
  </sheetViews>
  <sheetFormatPr defaultColWidth="9.109375" defaultRowHeight="12.6" x14ac:dyDescent="0.25"/>
  <cols>
    <col min="1" max="1" width="28.5546875" style="1" customWidth="1"/>
    <col min="2" max="2" width="10.33203125" style="1" bestFit="1" customWidth="1"/>
    <col min="3" max="3" width="8.5546875" style="1" bestFit="1" customWidth="1"/>
    <col min="4" max="4" width="9.5546875" style="1" bestFit="1" customWidth="1"/>
    <col min="5" max="5" width="9.88671875" style="1" bestFit="1" customWidth="1"/>
    <col min="6" max="10" width="9.5546875" style="1" bestFit="1" customWidth="1"/>
    <col min="11" max="11" width="9.88671875" style="1" bestFit="1" customWidth="1"/>
    <col min="12" max="13" width="9.6640625" style="1" bestFit="1" customWidth="1"/>
    <col min="14" max="14" width="9.88671875" style="1" bestFit="1" customWidth="1"/>
    <col min="15" max="16" width="9.6640625" style="1" bestFit="1" customWidth="1"/>
    <col min="17" max="17" width="9.88671875" style="1" bestFit="1" customWidth="1"/>
    <col min="18" max="20" width="9.6640625" style="1" bestFit="1" customWidth="1"/>
    <col min="21" max="23" width="9.88671875" style="1" bestFit="1" customWidth="1"/>
    <col min="24" max="16384" width="9.109375" style="1"/>
  </cols>
  <sheetData>
    <row r="1" spans="1:22" ht="21" x14ac:dyDescent="0.25">
      <c r="A1" s="3" t="s">
        <v>42</v>
      </c>
    </row>
    <row r="2" spans="1:22" x14ac:dyDescent="0.25">
      <c r="A2" s="4" t="s">
        <v>71</v>
      </c>
    </row>
    <row r="4" spans="1:22" x14ac:dyDescent="0.25">
      <c r="A4" s="9" t="s">
        <v>48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2" x14ac:dyDescent="0.25">
      <c r="A5" s="29" t="s">
        <v>19</v>
      </c>
      <c r="B5" s="5" t="s">
        <v>6</v>
      </c>
      <c r="C5" s="6">
        <v>10</v>
      </c>
      <c r="D5" s="6">
        <v>10</v>
      </c>
      <c r="E5" s="6">
        <v>10</v>
      </c>
      <c r="F5" s="6">
        <v>10</v>
      </c>
      <c r="G5" s="6">
        <v>10</v>
      </c>
      <c r="H5" s="6">
        <v>10</v>
      </c>
      <c r="I5" s="6">
        <v>10</v>
      </c>
      <c r="J5" s="6">
        <v>10</v>
      </c>
      <c r="K5" s="6">
        <v>10</v>
      </c>
      <c r="L5" s="6">
        <v>10</v>
      </c>
      <c r="M5" s="6">
        <v>10</v>
      </c>
      <c r="N5" s="6">
        <v>10</v>
      </c>
      <c r="O5" s="6">
        <v>10</v>
      </c>
      <c r="P5" s="6">
        <v>10</v>
      </c>
      <c r="Q5" s="6">
        <v>10</v>
      </c>
      <c r="R5" s="6">
        <v>10</v>
      </c>
      <c r="S5" s="6">
        <v>10</v>
      </c>
      <c r="T5" s="6">
        <v>10</v>
      </c>
      <c r="U5" s="6">
        <v>10</v>
      </c>
      <c r="V5" s="6">
        <v>10</v>
      </c>
    </row>
    <row r="6" spans="1:22" x14ac:dyDescent="0.25">
      <c r="A6" s="30"/>
      <c r="B6" s="5" t="s">
        <v>7</v>
      </c>
      <c r="C6" s="20">
        <v>94970</v>
      </c>
      <c r="D6" s="20">
        <v>108370</v>
      </c>
      <c r="E6" s="20">
        <v>116070</v>
      </c>
      <c r="F6" s="20">
        <v>127595</v>
      </c>
      <c r="G6" s="20">
        <v>135625</v>
      </c>
      <c r="H6" s="20">
        <v>148500</v>
      </c>
      <c r="I6" s="20">
        <v>158505</v>
      </c>
      <c r="J6" s="20">
        <v>167855</v>
      </c>
      <c r="K6" s="20">
        <v>182175</v>
      </c>
      <c r="L6" s="20">
        <v>204235</v>
      </c>
      <c r="M6" s="20">
        <v>223010</v>
      </c>
      <c r="N6" s="20">
        <v>236985</v>
      </c>
      <c r="O6" s="20">
        <v>258440</v>
      </c>
      <c r="P6" s="20">
        <v>295610</v>
      </c>
      <c r="Q6" s="20">
        <v>329635</v>
      </c>
      <c r="R6" s="20">
        <v>388300</v>
      </c>
      <c r="S6" s="20">
        <v>451200</v>
      </c>
      <c r="T6" s="20">
        <v>598165</v>
      </c>
      <c r="U6" s="20">
        <v>791435</v>
      </c>
      <c r="V6" s="20">
        <v>1317885</v>
      </c>
    </row>
    <row r="7" spans="1:22" x14ac:dyDescent="0.25">
      <c r="A7" s="29" t="s">
        <v>20</v>
      </c>
      <c r="B7" s="5" t="s">
        <v>6</v>
      </c>
      <c r="C7" s="6">
        <v>20</v>
      </c>
      <c r="D7" s="6">
        <v>20</v>
      </c>
      <c r="E7" s="6">
        <v>20</v>
      </c>
      <c r="F7" s="6">
        <v>10</v>
      </c>
      <c r="G7" s="6">
        <v>20</v>
      </c>
      <c r="H7" s="6">
        <v>20</v>
      </c>
      <c r="I7" s="6">
        <v>20</v>
      </c>
      <c r="J7" s="6">
        <v>10</v>
      </c>
      <c r="K7" s="6">
        <v>20</v>
      </c>
      <c r="L7" s="6">
        <v>20</v>
      </c>
      <c r="M7" s="6">
        <v>20</v>
      </c>
      <c r="N7" s="6">
        <v>10</v>
      </c>
      <c r="O7" s="6">
        <v>20</v>
      </c>
      <c r="P7" s="6">
        <v>20</v>
      </c>
      <c r="Q7" s="6">
        <v>20</v>
      </c>
      <c r="R7" s="6">
        <v>10</v>
      </c>
      <c r="S7" s="6">
        <v>20</v>
      </c>
      <c r="T7" s="6">
        <v>20</v>
      </c>
      <c r="U7" s="6">
        <v>20</v>
      </c>
      <c r="V7" s="6">
        <v>10</v>
      </c>
    </row>
    <row r="8" spans="1:22" x14ac:dyDescent="0.25">
      <c r="A8" s="30"/>
      <c r="B8" s="5" t="s">
        <v>7</v>
      </c>
      <c r="C8" s="20">
        <v>93920</v>
      </c>
      <c r="D8" s="20">
        <v>100920</v>
      </c>
      <c r="E8" s="20">
        <v>109330</v>
      </c>
      <c r="F8" s="20">
        <v>118215</v>
      </c>
      <c r="G8" s="20">
        <v>131320</v>
      </c>
      <c r="H8" s="20">
        <v>143295</v>
      </c>
      <c r="I8" s="20">
        <v>159565</v>
      </c>
      <c r="J8" s="20">
        <v>175665</v>
      </c>
      <c r="K8" s="20">
        <v>197190</v>
      </c>
      <c r="L8" s="20">
        <v>225940</v>
      </c>
      <c r="M8" s="20">
        <v>253990</v>
      </c>
      <c r="N8" s="20">
        <v>283835</v>
      </c>
      <c r="O8" s="20">
        <v>308925</v>
      </c>
      <c r="P8" s="20">
        <v>346540</v>
      </c>
      <c r="Q8" s="20">
        <v>417160</v>
      </c>
      <c r="R8" s="20">
        <v>513125</v>
      </c>
      <c r="S8" s="20">
        <v>574895</v>
      </c>
      <c r="T8" s="20">
        <v>733830</v>
      </c>
      <c r="U8" s="20">
        <v>989825</v>
      </c>
      <c r="V8" s="20">
        <v>1630395</v>
      </c>
    </row>
    <row r="9" spans="1:22" x14ac:dyDescent="0.25">
      <c r="A9" s="29" t="s">
        <v>17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</row>
    <row r="10" spans="1:22" x14ac:dyDescent="0.25">
      <c r="A10" s="30"/>
      <c r="B10" s="5" t="s">
        <v>7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</row>
    <row r="11" spans="1:22" x14ac:dyDescent="0.25">
      <c r="A11" s="29" t="s">
        <v>18</v>
      </c>
      <c r="B11" s="5" t="s">
        <v>6</v>
      </c>
      <c r="C11" s="6">
        <v>80</v>
      </c>
      <c r="D11" s="6">
        <v>80</v>
      </c>
      <c r="E11" s="6">
        <v>80</v>
      </c>
      <c r="F11" s="6">
        <v>80</v>
      </c>
      <c r="G11" s="6">
        <v>80</v>
      </c>
      <c r="H11" s="6">
        <v>80</v>
      </c>
      <c r="I11" s="6">
        <v>80</v>
      </c>
      <c r="J11" s="6">
        <v>80</v>
      </c>
      <c r="K11" s="6">
        <v>80</v>
      </c>
      <c r="L11" s="6">
        <v>80</v>
      </c>
      <c r="M11" s="6">
        <v>80</v>
      </c>
      <c r="N11" s="6">
        <v>80</v>
      </c>
      <c r="O11" s="6">
        <v>80</v>
      </c>
      <c r="P11" s="6">
        <v>80</v>
      </c>
      <c r="Q11" s="6">
        <v>80</v>
      </c>
      <c r="R11" s="6">
        <v>80</v>
      </c>
      <c r="S11" s="6">
        <v>80</v>
      </c>
      <c r="T11" s="6">
        <v>80</v>
      </c>
      <c r="U11" s="6">
        <v>80</v>
      </c>
      <c r="V11" s="6">
        <v>80</v>
      </c>
    </row>
    <row r="12" spans="1:22" x14ac:dyDescent="0.25">
      <c r="A12" s="30"/>
      <c r="B12" s="5" t="s">
        <v>7</v>
      </c>
      <c r="C12" s="20">
        <v>94800</v>
      </c>
      <c r="D12" s="20">
        <v>105375</v>
      </c>
      <c r="E12" s="20">
        <v>117490</v>
      </c>
      <c r="F12" s="20">
        <v>130760</v>
      </c>
      <c r="G12" s="20">
        <v>145765</v>
      </c>
      <c r="H12" s="20">
        <v>159820</v>
      </c>
      <c r="I12" s="20">
        <v>175230</v>
      </c>
      <c r="J12" s="20">
        <v>195480</v>
      </c>
      <c r="K12" s="20">
        <v>215325</v>
      </c>
      <c r="L12" s="20">
        <v>235610</v>
      </c>
      <c r="M12" s="20">
        <v>263155</v>
      </c>
      <c r="N12" s="20">
        <v>296825</v>
      </c>
      <c r="O12" s="20">
        <v>339995</v>
      </c>
      <c r="P12" s="20">
        <v>387320</v>
      </c>
      <c r="Q12" s="20">
        <v>455505</v>
      </c>
      <c r="R12" s="20">
        <v>548110</v>
      </c>
      <c r="S12" s="20">
        <v>669480</v>
      </c>
      <c r="T12" s="20">
        <v>845055</v>
      </c>
      <c r="U12" s="20">
        <v>1164640</v>
      </c>
      <c r="V12" s="20">
        <v>2390810</v>
      </c>
    </row>
    <row r="13" spans="1:22" x14ac:dyDescent="0.25">
      <c r="A13" s="29" t="s">
        <v>44</v>
      </c>
      <c r="B13" s="5" t="s">
        <v>6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</row>
    <row r="14" spans="1:22" x14ac:dyDescent="0.25">
      <c r="A14" s="30"/>
      <c r="B14" s="5" t="s">
        <v>7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</row>
    <row r="15" spans="1:22" x14ac:dyDescent="0.25">
      <c r="A15" s="29" t="s">
        <v>45</v>
      </c>
      <c r="B15" s="5" t="s">
        <v>6</v>
      </c>
      <c r="C15" s="6">
        <v>30</v>
      </c>
      <c r="D15" s="6">
        <v>30</v>
      </c>
      <c r="E15" s="6">
        <v>30</v>
      </c>
      <c r="F15" s="6">
        <v>30</v>
      </c>
      <c r="G15" s="6">
        <v>30</v>
      </c>
      <c r="H15" s="6">
        <v>30</v>
      </c>
      <c r="I15" s="6">
        <v>30</v>
      </c>
      <c r="J15" s="6">
        <v>30</v>
      </c>
      <c r="K15" s="6">
        <v>30</v>
      </c>
      <c r="L15" s="6">
        <v>30</v>
      </c>
      <c r="M15" s="6">
        <v>30</v>
      </c>
      <c r="N15" s="6">
        <v>30</v>
      </c>
      <c r="O15" s="6">
        <v>30</v>
      </c>
      <c r="P15" s="6">
        <v>30</v>
      </c>
      <c r="Q15" s="6">
        <v>30</v>
      </c>
      <c r="R15" s="6">
        <v>30</v>
      </c>
      <c r="S15" s="6">
        <v>30</v>
      </c>
      <c r="T15" s="6">
        <v>30</v>
      </c>
      <c r="U15" s="6">
        <v>30</v>
      </c>
      <c r="V15" s="6">
        <v>30</v>
      </c>
    </row>
    <row r="16" spans="1:22" x14ac:dyDescent="0.25">
      <c r="A16" s="30"/>
      <c r="B16" s="5" t="s">
        <v>7</v>
      </c>
      <c r="C16" s="20">
        <v>94730</v>
      </c>
      <c r="D16" s="20">
        <v>101870</v>
      </c>
      <c r="E16" s="20">
        <v>109395</v>
      </c>
      <c r="F16" s="20">
        <v>120240</v>
      </c>
      <c r="G16" s="20">
        <v>132845</v>
      </c>
      <c r="H16" s="20">
        <v>144475</v>
      </c>
      <c r="I16" s="20">
        <v>156745</v>
      </c>
      <c r="J16" s="20">
        <v>174785</v>
      </c>
      <c r="K16" s="20">
        <v>191395</v>
      </c>
      <c r="L16" s="20">
        <v>212755</v>
      </c>
      <c r="M16" s="20">
        <v>235760</v>
      </c>
      <c r="N16" s="20">
        <v>271965</v>
      </c>
      <c r="O16" s="20">
        <v>308470</v>
      </c>
      <c r="P16" s="20">
        <v>347685</v>
      </c>
      <c r="Q16" s="20">
        <v>405140</v>
      </c>
      <c r="R16" s="20">
        <v>475920</v>
      </c>
      <c r="S16" s="20">
        <v>578540</v>
      </c>
      <c r="T16" s="20">
        <v>693805</v>
      </c>
      <c r="U16" s="20">
        <v>954070</v>
      </c>
      <c r="V16" s="20">
        <v>1749935</v>
      </c>
    </row>
    <row r="17" spans="1:22" x14ac:dyDescent="0.25">
      <c r="A17" s="29" t="s">
        <v>46</v>
      </c>
      <c r="B17" s="5" t="s">
        <v>6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</row>
    <row r="18" spans="1:22" x14ac:dyDescent="0.25">
      <c r="A18" s="30"/>
      <c r="B18" s="5" t="s">
        <v>7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</row>
    <row r="19" spans="1:22" x14ac:dyDescent="0.25">
      <c r="A19" s="29" t="s">
        <v>47</v>
      </c>
      <c r="B19" s="5" t="s">
        <v>6</v>
      </c>
      <c r="C19" s="6">
        <v>150</v>
      </c>
      <c r="D19" s="6">
        <v>150</v>
      </c>
      <c r="E19" s="6">
        <v>150</v>
      </c>
      <c r="F19" s="6">
        <v>150</v>
      </c>
      <c r="G19" s="6">
        <v>150</v>
      </c>
      <c r="H19" s="6">
        <v>150</v>
      </c>
      <c r="I19" s="6">
        <v>150</v>
      </c>
      <c r="J19" s="6">
        <v>150</v>
      </c>
      <c r="K19" s="6">
        <v>150</v>
      </c>
      <c r="L19" s="6">
        <v>150</v>
      </c>
      <c r="M19" s="6">
        <v>150</v>
      </c>
      <c r="N19" s="6">
        <v>150</v>
      </c>
      <c r="O19" s="6">
        <v>150</v>
      </c>
      <c r="P19" s="6">
        <v>150</v>
      </c>
      <c r="Q19" s="6">
        <v>150</v>
      </c>
      <c r="R19" s="6">
        <v>150</v>
      </c>
      <c r="S19" s="6">
        <v>150</v>
      </c>
      <c r="T19" s="6">
        <v>150</v>
      </c>
      <c r="U19" s="6">
        <v>150</v>
      </c>
      <c r="V19" s="6">
        <v>150</v>
      </c>
    </row>
    <row r="20" spans="1:22" x14ac:dyDescent="0.25">
      <c r="A20" s="30"/>
      <c r="B20" s="5" t="s">
        <v>7</v>
      </c>
      <c r="C20" s="20">
        <v>94510</v>
      </c>
      <c r="D20" s="20">
        <v>103360</v>
      </c>
      <c r="E20" s="20">
        <v>113975</v>
      </c>
      <c r="F20" s="20">
        <v>126090</v>
      </c>
      <c r="G20" s="20">
        <v>139060</v>
      </c>
      <c r="H20" s="20">
        <v>151975</v>
      </c>
      <c r="I20" s="20">
        <v>166070</v>
      </c>
      <c r="J20" s="20">
        <v>182160</v>
      </c>
      <c r="K20" s="20">
        <v>201615</v>
      </c>
      <c r="L20" s="20">
        <v>222180</v>
      </c>
      <c r="M20" s="20">
        <v>245115</v>
      </c>
      <c r="N20" s="20">
        <v>277525</v>
      </c>
      <c r="O20" s="20">
        <v>312590</v>
      </c>
      <c r="P20" s="20">
        <v>355680</v>
      </c>
      <c r="Q20" s="20">
        <v>413365</v>
      </c>
      <c r="R20" s="20">
        <v>492610</v>
      </c>
      <c r="S20" s="20">
        <v>598550</v>
      </c>
      <c r="T20" s="20">
        <v>750210</v>
      </c>
      <c r="U20" s="20">
        <v>1019765</v>
      </c>
      <c r="V20" s="20">
        <v>2040950</v>
      </c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1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V20"/>
  <sheetViews>
    <sheetView zoomScale="110" zoomScaleNormal="110" workbookViewId="0">
      <selection activeCell="A2" sqref="A2"/>
    </sheetView>
  </sheetViews>
  <sheetFormatPr defaultColWidth="9.109375" defaultRowHeight="12.6" x14ac:dyDescent="0.25"/>
  <cols>
    <col min="1" max="1" width="28.5546875" style="1" customWidth="1"/>
    <col min="2" max="2" width="10.33203125" style="1" bestFit="1" customWidth="1"/>
    <col min="3" max="3" width="8.5546875" style="1" bestFit="1" customWidth="1"/>
    <col min="4" max="4" width="9.5546875" style="1" bestFit="1" customWidth="1"/>
    <col min="5" max="5" width="9.88671875" style="1" bestFit="1" customWidth="1"/>
    <col min="6" max="10" width="9.5546875" style="1" bestFit="1" customWidth="1"/>
    <col min="11" max="11" width="9.88671875" style="1" bestFit="1" customWidth="1"/>
    <col min="12" max="16" width="9.6640625" style="1" bestFit="1" customWidth="1"/>
    <col min="17" max="17" width="9.88671875" style="1" bestFit="1" customWidth="1"/>
    <col min="18" max="19" width="9.6640625" style="1" bestFit="1" customWidth="1"/>
    <col min="20" max="23" width="9.88671875" style="1" bestFit="1" customWidth="1"/>
    <col min="24" max="16384" width="9.109375" style="1"/>
  </cols>
  <sheetData>
    <row r="1" spans="1:22" ht="21" x14ac:dyDescent="0.25">
      <c r="A1" s="3" t="s">
        <v>42</v>
      </c>
    </row>
    <row r="2" spans="1:22" x14ac:dyDescent="0.25">
      <c r="A2" s="4" t="s">
        <v>72</v>
      </c>
    </row>
    <row r="4" spans="1:22" x14ac:dyDescent="0.25">
      <c r="A4" s="9" t="s">
        <v>48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2" x14ac:dyDescent="0.25">
      <c r="A5" s="29" t="s">
        <v>19</v>
      </c>
      <c r="B5" s="5" t="s">
        <v>6</v>
      </c>
      <c r="C5" s="6">
        <v>10</v>
      </c>
      <c r="D5" s="6">
        <v>10</v>
      </c>
      <c r="E5" s="6">
        <v>10</v>
      </c>
      <c r="F5" s="6">
        <v>10</v>
      </c>
      <c r="G5" s="6">
        <v>10</v>
      </c>
      <c r="H5" s="6">
        <v>10</v>
      </c>
      <c r="I5" s="6">
        <v>10</v>
      </c>
      <c r="J5" s="6">
        <v>10</v>
      </c>
      <c r="K5" s="6">
        <v>10</v>
      </c>
      <c r="L5" s="6">
        <v>10</v>
      </c>
      <c r="M5" s="6">
        <v>10</v>
      </c>
      <c r="N5" s="6">
        <v>10</v>
      </c>
      <c r="O5" s="6">
        <v>10</v>
      </c>
      <c r="P5" s="6">
        <v>10</v>
      </c>
      <c r="Q5" s="6">
        <v>10</v>
      </c>
      <c r="R5" s="6">
        <v>10</v>
      </c>
      <c r="S5" s="6">
        <v>10</v>
      </c>
      <c r="T5" s="6">
        <v>10</v>
      </c>
      <c r="U5" s="6">
        <v>10</v>
      </c>
      <c r="V5" s="6">
        <v>10</v>
      </c>
    </row>
    <row r="6" spans="1:22" x14ac:dyDescent="0.25">
      <c r="A6" s="30"/>
      <c r="B6" s="5" t="s">
        <v>7</v>
      </c>
      <c r="C6" s="20">
        <v>97625</v>
      </c>
      <c r="D6" s="20">
        <v>112025</v>
      </c>
      <c r="E6" s="20">
        <v>132455</v>
      </c>
      <c r="F6" s="20">
        <v>144930</v>
      </c>
      <c r="G6" s="20">
        <v>166550</v>
      </c>
      <c r="H6" s="20">
        <v>181160</v>
      </c>
      <c r="I6" s="20">
        <v>204730</v>
      </c>
      <c r="J6" s="20">
        <v>220685</v>
      </c>
      <c r="K6" s="20">
        <v>238975</v>
      </c>
      <c r="L6" s="20">
        <v>264845</v>
      </c>
      <c r="M6" s="20">
        <v>297145</v>
      </c>
      <c r="N6" s="20">
        <v>320905</v>
      </c>
      <c r="O6" s="20">
        <v>351110</v>
      </c>
      <c r="P6" s="20">
        <v>391560</v>
      </c>
      <c r="Q6" s="20">
        <v>435045</v>
      </c>
      <c r="R6" s="20">
        <v>486450</v>
      </c>
      <c r="S6" s="20">
        <v>574110</v>
      </c>
      <c r="T6" s="20">
        <v>669485</v>
      </c>
      <c r="U6" s="20">
        <v>811925</v>
      </c>
      <c r="V6" s="20">
        <v>1317250</v>
      </c>
    </row>
    <row r="7" spans="1:22" x14ac:dyDescent="0.25">
      <c r="A7" s="29" t="s">
        <v>20</v>
      </c>
      <c r="B7" s="5" t="s">
        <v>6</v>
      </c>
      <c r="C7" s="6">
        <v>20</v>
      </c>
      <c r="D7" s="6">
        <v>10</v>
      </c>
      <c r="E7" s="6">
        <v>10</v>
      </c>
      <c r="F7" s="6">
        <v>10</v>
      </c>
      <c r="G7" s="6">
        <v>10</v>
      </c>
      <c r="H7" s="6">
        <v>10</v>
      </c>
      <c r="I7" s="6">
        <v>10</v>
      </c>
      <c r="J7" s="6">
        <v>10</v>
      </c>
      <c r="K7" s="6">
        <v>10</v>
      </c>
      <c r="L7" s="6">
        <v>10</v>
      </c>
      <c r="M7" s="6">
        <v>20</v>
      </c>
      <c r="N7" s="6">
        <v>10</v>
      </c>
      <c r="O7" s="6">
        <v>10</v>
      </c>
      <c r="P7" s="6">
        <v>10</v>
      </c>
      <c r="Q7" s="6">
        <v>10</v>
      </c>
      <c r="R7" s="6">
        <v>10</v>
      </c>
      <c r="S7" s="6">
        <v>10</v>
      </c>
      <c r="T7" s="6">
        <v>10</v>
      </c>
      <c r="U7" s="6">
        <v>10</v>
      </c>
      <c r="V7" s="6">
        <v>10</v>
      </c>
    </row>
    <row r="8" spans="1:22" x14ac:dyDescent="0.25">
      <c r="A8" s="30"/>
      <c r="B8" s="5" t="s">
        <v>7</v>
      </c>
      <c r="C8" s="20">
        <v>97110</v>
      </c>
      <c r="D8" s="20">
        <v>111495</v>
      </c>
      <c r="E8" s="20">
        <v>125855</v>
      </c>
      <c r="F8" s="20">
        <v>142590</v>
      </c>
      <c r="G8" s="20">
        <v>160580</v>
      </c>
      <c r="H8" s="20">
        <v>180660</v>
      </c>
      <c r="I8" s="20">
        <v>198250</v>
      </c>
      <c r="J8" s="20">
        <v>214535</v>
      </c>
      <c r="K8" s="20">
        <v>235765</v>
      </c>
      <c r="L8" s="20">
        <v>259545</v>
      </c>
      <c r="M8" s="20">
        <v>298285</v>
      </c>
      <c r="N8" s="20">
        <v>335800</v>
      </c>
      <c r="O8" s="20">
        <v>385765</v>
      </c>
      <c r="P8" s="20">
        <v>446040</v>
      </c>
      <c r="Q8" s="20">
        <v>507170</v>
      </c>
      <c r="R8" s="20">
        <v>583705</v>
      </c>
      <c r="S8" s="20">
        <v>684390</v>
      </c>
      <c r="T8" s="20">
        <v>847355</v>
      </c>
      <c r="U8" s="20">
        <v>1112985</v>
      </c>
      <c r="V8" s="20">
        <v>2218255</v>
      </c>
    </row>
    <row r="9" spans="1:22" x14ac:dyDescent="0.25">
      <c r="A9" s="29" t="s">
        <v>17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</row>
    <row r="10" spans="1:22" x14ac:dyDescent="0.25">
      <c r="A10" s="30"/>
      <c r="B10" s="5" t="s">
        <v>7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</row>
    <row r="11" spans="1:22" x14ac:dyDescent="0.25">
      <c r="A11" s="29" t="s">
        <v>18</v>
      </c>
      <c r="B11" s="5" t="s">
        <v>6</v>
      </c>
      <c r="C11" s="6">
        <v>80</v>
      </c>
      <c r="D11" s="6">
        <v>80</v>
      </c>
      <c r="E11" s="6">
        <v>80</v>
      </c>
      <c r="F11" s="6">
        <v>80</v>
      </c>
      <c r="G11" s="6">
        <v>80</v>
      </c>
      <c r="H11" s="6">
        <v>80</v>
      </c>
      <c r="I11" s="6">
        <v>80</v>
      </c>
      <c r="J11" s="6">
        <v>80</v>
      </c>
      <c r="K11" s="6">
        <v>80</v>
      </c>
      <c r="L11" s="6">
        <v>80</v>
      </c>
      <c r="M11" s="6">
        <v>80</v>
      </c>
      <c r="N11" s="6">
        <v>80</v>
      </c>
      <c r="O11" s="6">
        <v>80</v>
      </c>
      <c r="P11" s="6">
        <v>80</v>
      </c>
      <c r="Q11" s="6">
        <v>80</v>
      </c>
      <c r="R11" s="6">
        <v>80</v>
      </c>
      <c r="S11" s="6">
        <v>80</v>
      </c>
      <c r="T11" s="6">
        <v>80</v>
      </c>
      <c r="U11" s="6">
        <v>80</v>
      </c>
      <c r="V11" s="6">
        <v>80</v>
      </c>
    </row>
    <row r="12" spans="1:22" x14ac:dyDescent="0.25">
      <c r="A12" s="30"/>
      <c r="B12" s="5" t="s">
        <v>7</v>
      </c>
      <c r="C12" s="20">
        <v>98710</v>
      </c>
      <c r="D12" s="20">
        <v>115515</v>
      </c>
      <c r="E12" s="20">
        <v>136680</v>
      </c>
      <c r="F12" s="20">
        <v>155505</v>
      </c>
      <c r="G12" s="20">
        <v>176840</v>
      </c>
      <c r="H12" s="20">
        <v>198105</v>
      </c>
      <c r="I12" s="20">
        <v>220515</v>
      </c>
      <c r="J12" s="20">
        <v>246195</v>
      </c>
      <c r="K12" s="20">
        <v>275530</v>
      </c>
      <c r="L12" s="20">
        <v>314910</v>
      </c>
      <c r="M12" s="20">
        <v>352805</v>
      </c>
      <c r="N12" s="20">
        <v>404725</v>
      </c>
      <c r="O12" s="20">
        <v>466435</v>
      </c>
      <c r="P12" s="20">
        <v>539950</v>
      </c>
      <c r="Q12" s="20">
        <v>622955</v>
      </c>
      <c r="R12" s="20">
        <v>729095</v>
      </c>
      <c r="S12" s="20">
        <v>895285</v>
      </c>
      <c r="T12" s="20">
        <v>1090005</v>
      </c>
      <c r="U12" s="20">
        <v>1457030</v>
      </c>
      <c r="V12" s="20">
        <v>2304665</v>
      </c>
    </row>
    <row r="13" spans="1:22" x14ac:dyDescent="0.25">
      <c r="A13" s="29" t="s">
        <v>44</v>
      </c>
      <c r="B13" s="5" t="s">
        <v>6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</row>
    <row r="14" spans="1:22" x14ac:dyDescent="0.25">
      <c r="A14" s="30"/>
      <c r="B14" s="5" t="s">
        <v>7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</row>
    <row r="15" spans="1:22" x14ac:dyDescent="0.25">
      <c r="A15" s="29" t="s">
        <v>45</v>
      </c>
      <c r="B15" s="5" t="s">
        <v>6</v>
      </c>
      <c r="C15" s="6">
        <v>40</v>
      </c>
      <c r="D15" s="6">
        <v>40</v>
      </c>
      <c r="E15" s="6">
        <v>40</v>
      </c>
      <c r="F15" s="6">
        <v>40</v>
      </c>
      <c r="G15" s="6">
        <v>40</v>
      </c>
      <c r="H15" s="6">
        <v>40</v>
      </c>
      <c r="I15" s="6">
        <v>40</v>
      </c>
      <c r="J15" s="6">
        <v>40</v>
      </c>
      <c r="K15" s="6">
        <v>40</v>
      </c>
      <c r="L15" s="6">
        <v>40</v>
      </c>
      <c r="M15" s="6">
        <v>40</v>
      </c>
      <c r="N15" s="6">
        <v>40</v>
      </c>
      <c r="O15" s="6">
        <v>40</v>
      </c>
      <c r="P15" s="6">
        <v>40</v>
      </c>
      <c r="Q15" s="6">
        <v>40</v>
      </c>
      <c r="R15" s="6">
        <v>40</v>
      </c>
      <c r="S15" s="6">
        <v>40</v>
      </c>
      <c r="T15" s="6">
        <v>40</v>
      </c>
      <c r="U15" s="6">
        <v>40</v>
      </c>
      <c r="V15" s="6">
        <v>40</v>
      </c>
    </row>
    <row r="16" spans="1:22" x14ac:dyDescent="0.25">
      <c r="A16" s="30"/>
      <c r="B16" s="5" t="s">
        <v>7</v>
      </c>
      <c r="C16" s="20">
        <v>95325</v>
      </c>
      <c r="D16" s="20">
        <v>106075</v>
      </c>
      <c r="E16" s="20">
        <v>122720</v>
      </c>
      <c r="F16" s="20">
        <v>139665</v>
      </c>
      <c r="G16" s="20">
        <v>160485</v>
      </c>
      <c r="H16" s="20">
        <v>182585</v>
      </c>
      <c r="I16" s="20">
        <v>200385</v>
      </c>
      <c r="J16" s="20">
        <v>223025</v>
      </c>
      <c r="K16" s="20">
        <v>250190</v>
      </c>
      <c r="L16" s="20">
        <v>285125</v>
      </c>
      <c r="M16" s="20">
        <v>314270</v>
      </c>
      <c r="N16" s="20">
        <v>345995</v>
      </c>
      <c r="O16" s="20">
        <v>390555</v>
      </c>
      <c r="P16" s="20">
        <v>453935</v>
      </c>
      <c r="Q16" s="20">
        <v>542080</v>
      </c>
      <c r="R16" s="20">
        <v>627755</v>
      </c>
      <c r="S16" s="20">
        <v>733820</v>
      </c>
      <c r="T16" s="20">
        <v>949275</v>
      </c>
      <c r="U16" s="20">
        <v>1236050</v>
      </c>
      <c r="V16" s="20">
        <v>1796120</v>
      </c>
    </row>
    <row r="17" spans="1:22" x14ac:dyDescent="0.25">
      <c r="A17" s="29" t="s">
        <v>46</v>
      </c>
      <c r="B17" s="5" t="s">
        <v>6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</row>
    <row r="18" spans="1:22" x14ac:dyDescent="0.25">
      <c r="A18" s="30"/>
      <c r="B18" s="5" t="s">
        <v>7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</row>
    <row r="19" spans="1:22" x14ac:dyDescent="0.25">
      <c r="A19" s="29" t="s">
        <v>47</v>
      </c>
      <c r="B19" s="5" t="s">
        <v>6</v>
      </c>
      <c r="C19" s="6">
        <v>150</v>
      </c>
      <c r="D19" s="6">
        <v>150</v>
      </c>
      <c r="E19" s="6">
        <v>150</v>
      </c>
      <c r="F19" s="6">
        <v>150</v>
      </c>
      <c r="G19" s="6">
        <v>150</v>
      </c>
      <c r="H19" s="6">
        <v>150</v>
      </c>
      <c r="I19" s="6">
        <v>150</v>
      </c>
      <c r="J19" s="6">
        <v>150</v>
      </c>
      <c r="K19" s="6">
        <v>150</v>
      </c>
      <c r="L19" s="6">
        <v>150</v>
      </c>
      <c r="M19" s="6">
        <v>150</v>
      </c>
      <c r="N19" s="6">
        <v>150</v>
      </c>
      <c r="O19" s="6">
        <v>150</v>
      </c>
      <c r="P19" s="6">
        <v>150</v>
      </c>
      <c r="Q19" s="6">
        <v>150</v>
      </c>
      <c r="R19" s="6">
        <v>150</v>
      </c>
      <c r="S19" s="6">
        <v>150</v>
      </c>
      <c r="T19" s="6">
        <v>150</v>
      </c>
      <c r="U19" s="6">
        <v>150</v>
      </c>
      <c r="V19" s="6">
        <v>150</v>
      </c>
    </row>
    <row r="20" spans="1:22" x14ac:dyDescent="0.25">
      <c r="A20" s="30"/>
      <c r="B20" s="5" t="s">
        <v>7</v>
      </c>
      <c r="C20" s="20">
        <v>97190</v>
      </c>
      <c r="D20" s="20">
        <v>111865</v>
      </c>
      <c r="E20" s="20">
        <v>130010</v>
      </c>
      <c r="F20" s="20">
        <v>148575</v>
      </c>
      <c r="G20" s="20">
        <v>167910</v>
      </c>
      <c r="H20" s="20">
        <v>189395</v>
      </c>
      <c r="I20" s="20">
        <v>207765</v>
      </c>
      <c r="J20" s="20">
        <v>231050</v>
      </c>
      <c r="K20" s="20">
        <v>257025</v>
      </c>
      <c r="L20" s="20">
        <v>289960</v>
      </c>
      <c r="M20" s="20">
        <v>323660</v>
      </c>
      <c r="N20" s="20">
        <v>360455</v>
      </c>
      <c r="O20" s="20">
        <v>409010</v>
      </c>
      <c r="P20" s="20">
        <v>470375</v>
      </c>
      <c r="Q20" s="20">
        <v>545185</v>
      </c>
      <c r="R20" s="20">
        <v>631955</v>
      </c>
      <c r="S20" s="20">
        <v>749670</v>
      </c>
      <c r="T20" s="20">
        <v>952375</v>
      </c>
      <c r="U20" s="20">
        <v>1263560</v>
      </c>
      <c r="V20" s="20">
        <v>2086415</v>
      </c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0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7e121e9a-fb38-427f-bfe5-7e63427bef23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A4593F18-F0F1-4344-82D7-97BBE992618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03:49:43 PM, EventDateandTime - 2024-04-02 at 04:23:36 PM, EventDateandTime - 2024-04-02 at 04:24:00 PM, EventDateandTime - 2024-04-02 at 04:31:55 PM, EventDateandTime - 2024-04-02 at 04:34:38 PM, EventDateandTime - 2024-04-02 at 04:36:58 PM, EventDateandTime - 2024-04-02 at 04:39:42 PM, EventDateandTime - 2024-04-04 at 02:13:51 PM, EventDateandTime - 2024-04-05 at 03:06:28 PM, EventDateandTime - 2024-04-11 at 03:49:49 PM, EventDateandTime - 2024-05-13 at 02:31:04 PM, EventDateandTime - 2024-06-05 at 05:05:32 PM, EventDateandTime - 2024-06-05 at 05:18:00 PM, EventDateandTime - 2024-08-20 at 09:23:35 AM, EventDateandTime - 2024-08-23 at 01:14:54 PM, EventDateandTime - 2024-08-23 at 01:17:39 PM, EventDateandTime - 2024-08-23 at 01:20:52 PM, EventDateandTime - 2024-08-23 at 01:23:29 PM, EventDateandTime - 2024-08-23 at 01:29:51 PM, EventDateandTime - 2024-08-23 at 01:53:21 PM, EventDateandTime - 2024-08-27 at 09:18:10 AM, EventDateandTime - 2024-09-03 at 02:07:56 PM</cp:keywords>
  <cp:lastModifiedBy>Gileno, Justin</cp:lastModifiedBy>
  <cp:lastPrinted>2020-11-06T14:54:49Z</cp:lastPrinted>
  <dcterms:created xsi:type="dcterms:W3CDTF">2015-09-24T16:00:52Z</dcterms:created>
  <dcterms:modified xsi:type="dcterms:W3CDTF">2024-11-25T21:08:02Z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7e121e9a-fb38-427f-bfe5-7e63427bef23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